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1g-my.sharepoint.com/personal/moritz_palmi_a1_at/Documents/Investor Relations/"/>
    </mc:Choice>
  </mc:AlternateContent>
  <xr:revisionPtr revIDLastSave="3" documentId="8_{3D5B713A-704A-4C55-BF85-61010D5B90D0}" xr6:coauthVersionLast="47" xr6:coauthVersionMax="47" xr10:uidLastSave="{796CFFCE-F525-4962-8CD8-4DA147ED7980}"/>
  <bookViews>
    <workbookView xWindow="-110" yWindow="-110" windowWidth="19420" windowHeight="11500" firstSheet="1" activeTab="1" xr2:uid="{C3C667A1-A982-4685-AEA8-E8102D851984}"/>
  </bookViews>
  <sheets>
    <sheet name="Cover" sheetId="1" r:id="rId1"/>
    <sheet name="0. Key metrics" sheetId="8" r:id="rId2"/>
    <sheet name="1. Financial data" sheetId="2" r:id="rId3"/>
    <sheet name="2. Operating data" sheetId="5" r:id="rId4"/>
    <sheet name="3. Results by segment" sheetId="6" r:id="rId5"/>
  </sheets>
  <definedNames>
    <definedName name="_xlnm._FilterDatabase" localSheetId="3" hidden="1">'2. Operating data'!$D$24:$F$30</definedName>
    <definedName name="_xlnm._FilterDatabase" localSheetId="4" hidden="1">'3. Results by segment'!$D$47:$F$52</definedName>
    <definedName name="_xlnm.Print_Area" localSheetId="1">'0. Key metrics'!$A$1:$K$12</definedName>
    <definedName name="_xlnm.Print_Area" localSheetId="2">'1. Financial data'!$A$1:$H$137</definedName>
    <definedName name="_xlnm.Print_Area" localSheetId="3">'2. Operating data'!$A$1:$G$34</definedName>
    <definedName name="_xlnm.Print_Area" localSheetId="4">'3. Results by segment'!$A$1:$I$56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<sst xmlns="http://schemas.openxmlformats.org/spreadsheetml/2006/main" count="247" uniqueCount="176">
  <si>
    <t>Contact Details</t>
  </si>
  <si>
    <t>EuroTeleSites Investor Relations</t>
  </si>
  <si>
    <t>Moritz Palmi</t>
  </si>
  <si>
    <t>investor.relations@eurotelesites.com</t>
  </si>
  <si>
    <t>Website link</t>
  </si>
  <si>
    <t>Table of contents</t>
  </si>
  <si>
    <t>Depreciation and amortization</t>
  </si>
  <si>
    <t>Income tax</t>
  </si>
  <si>
    <t>Earnings before income tax – EBT</t>
  </si>
  <si>
    <t>Depreciation of right-of-use assets</t>
  </si>
  <si>
    <t>Other adjustments</t>
  </si>
  <si>
    <t>Interest expense</t>
  </si>
  <si>
    <t>Capital expenditures paid</t>
  </si>
  <si>
    <t>Long-term debt obtained</t>
  </si>
  <si>
    <t>Repayments of long-term debt</t>
  </si>
  <si>
    <t>Interest paid</t>
  </si>
  <si>
    <t>Change in short-term debt</t>
  </si>
  <si>
    <t>Dividends paid</t>
  </si>
  <si>
    <t>Lease principal paid</t>
  </si>
  <si>
    <t>Currency: TEUR</t>
  </si>
  <si>
    <t>Cash and cash equivalents</t>
  </si>
  <si>
    <t>Accounts receivable (net)</t>
  </si>
  <si>
    <t>Receivables due from related parties</t>
  </si>
  <si>
    <t>Income tax receivable</t>
  </si>
  <si>
    <t>Other current assets, net</t>
  </si>
  <si>
    <t>Total current assets</t>
  </si>
  <si>
    <t>Non-current assets</t>
  </si>
  <si>
    <t>Property, plant and equipment, net</t>
  </si>
  <si>
    <t>Right-of-use assets, net</t>
  </si>
  <si>
    <t>Intangibles, net</t>
  </si>
  <si>
    <t>Goodwill</t>
  </si>
  <si>
    <t>Deferred income tax assets</t>
  </si>
  <si>
    <t>Other non-current assets, net</t>
  </si>
  <si>
    <t>Total non-current assets</t>
  </si>
  <si>
    <t>Current assets</t>
  </si>
  <si>
    <t>TOTAL ASSETS</t>
  </si>
  <si>
    <t>Current liabilities</t>
  </si>
  <si>
    <t>Short-term debt</t>
  </si>
  <si>
    <t>Lease liabilities short-term</t>
  </si>
  <si>
    <t>Accounts payable</t>
  </si>
  <si>
    <t>Accrued liabilities and current provisions</t>
  </si>
  <si>
    <t>Income tax payable</t>
  </si>
  <si>
    <t>Payables due to related parties</t>
  </si>
  <si>
    <t>Total current liabilities</t>
  </si>
  <si>
    <t>Non-current liabilities</t>
  </si>
  <si>
    <t>Long-term debt</t>
  </si>
  <si>
    <t>Lease liabilities long-term</t>
  </si>
  <si>
    <t>Deferred income tax liabilities</t>
  </si>
  <si>
    <t>Other non-current liabilities</t>
  </si>
  <si>
    <t>Asset retirement obligation</t>
  </si>
  <si>
    <t>Employee benefits</t>
  </si>
  <si>
    <t>Total non-current liabilities</t>
  </si>
  <si>
    <t>Stockholders’ equity</t>
  </si>
  <si>
    <t>Common stock</t>
  </si>
  <si>
    <t>Retained earnings</t>
  </si>
  <si>
    <t>Other comprehensive income (loss) items</t>
  </si>
  <si>
    <t>Equity attributable to equity holders of the parent</t>
  </si>
  <si>
    <t>Non-controlling interests</t>
  </si>
  <si>
    <t>Total stockholders’ equity</t>
  </si>
  <si>
    <t>TOTAL LIABILITIES AND STOCKHOLDERS' EQUITY</t>
  </si>
  <si>
    <t>Cost of service</t>
  </si>
  <si>
    <t>Selling, general &amp; administrative expenses</t>
  </si>
  <si>
    <t>Other expenses</t>
  </si>
  <si>
    <t>Interest income</t>
  </si>
  <si>
    <t>Other financial result</t>
  </si>
  <si>
    <t>Foreign currency exchange differences, net</t>
  </si>
  <si>
    <t>Impairment</t>
  </si>
  <si>
    <t>Equity interest in net income of associated companies</t>
  </si>
  <si>
    <t>Result on sale/measurement of investments</t>
  </si>
  <si>
    <t>Result on sale of property, plant and equipment</t>
  </si>
  <si>
    <t>Prepaid expenses</t>
  </si>
  <si>
    <t>Due from related parties</t>
  </si>
  <si>
    <t>Other assets</t>
  </si>
  <si>
    <t>Accounts payable and accrued liabilities</t>
  </si>
  <si>
    <t>Due to related parties</t>
  </si>
  <si>
    <t>Employee benefits and restructuring paid</t>
  </si>
  <si>
    <t>Proceeds from sale of plant, property and equipment</t>
  </si>
  <si>
    <t>Purchase of investments</t>
  </si>
  <si>
    <t>Acquisition of businesses, net of cash acquired</t>
  </si>
  <si>
    <t>Investments in associated companies</t>
  </si>
  <si>
    <t>Adjustment to cash flows due to exchange rate fluctuations, net</t>
  </si>
  <si>
    <t>Numbers of Sites Austria</t>
  </si>
  <si>
    <t>Numbers of Sites Bulgaria</t>
  </si>
  <si>
    <t>Numbers of Sites Croatia</t>
  </si>
  <si>
    <t>Numbers of Sites Serbia</t>
  </si>
  <si>
    <t>Numbers of Sites Slovenia</t>
  </si>
  <si>
    <t>Numbers of Sites North Macedonia</t>
  </si>
  <si>
    <t>Numbers of Tenants Austria</t>
  </si>
  <si>
    <t>Numbers of Tenants Bulgaria</t>
  </si>
  <si>
    <t>Numbers of Tenants Croatia</t>
  </si>
  <si>
    <t>Numbers of Tenants Serbia</t>
  </si>
  <si>
    <t>Numbers of Tenants Slovenia</t>
  </si>
  <si>
    <t>Numbers of Tenants North Macedonia</t>
  </si>
  <si>
    <t>Tenancy Ratio Austria</t>
  </si>
  <si>
    <t>Tenancy Ratio Bulgaria</t>
  </si>
  <si>
    <t>Tenancy Ratio Croatia</t>
  </si>
  <si>
    <t>Tenancy Ratio Serbia</t>
  </si>
  <si>
    <t>Tenancy Ratio Slovenia</t>
  </si>
  <si>
    <t>Tenancy Ratio North Macedonia</t>
  </si>
  <si>
    <t>Segment Austria</t>
  </si>
  <si>
    <t>Segment Bulgaria</t>
  </si>
  <si>
    <t>Segment Croatia</t>
  </si>
  <si>
    <t>Segment Slovenia</t>
  </si>
  <si>
    <t>Segment Serbia</t>
  </si>
  <si>
    <t>Segment North Macedonia</t>
  </si>
  <si>
    <t>Corporate, Others &amp; Elimination</t>
  </si>
  <si>
    <t>CAPEX</t>
  </si>
  <si>
    <t>2. Operating data</t>
  </si>
  <si>
    <t>1. Financial data</t>
  </si>
  <si>
    <t>3. Results by segment</t>
  </si>
  <si>
    <t xml:space="preserve">1.1 Profit and Loss </t>
  </si>
  <si>
    <t>1.2 Cash Flow Statement</t>
  </si>
  <si>
    <t>1.3 Balance Sheet</t>
  </si>
  <si>
    <t>1.1 Profit and Loss</t>
  </si>
  <si>
    <t>Main figures</t>
  </si>
  <si>
    <t>Total EBIT</t>
  </si>
  <si>
    <t>Total Revenues</t>
  </si>
  <si>
    <t>3.1 Revenues</t>
  </si>
  <si>
    <t>Revenues</t>
  </si>
  <si>
    <t>Capital reserves</t>
  </si>
  <si>
    <t>Redemption of finance liability due to related parties</t>
  </si>
  <si>
    <t>Repayment of loans made to related parties</t>
  </si>
  <si>
    <t xml:space="preserve">Income taxes paid </t>
  </si>
  <si>
    <t>Net period employee benefit obligations</t>
  </si>
  <si>
    <t>Redemption of liability due to economic transfer</t>
  </si>
  <si>
    <t>Leases (Depreciation of right-of-use assets)</t>
  </si>
  <si>
    <t>Interest on leases</t>
  </si>
  <si>
    <t>Armortization of intangible assets</t>
  </si>
  <si>
    <t>Accounts receivable, net</t>
  </si>
  <si>
    <t>Deferred rental revenues</t>
  </si>
  <si>
    <t>September 22, 2023</t>
  </si>
  <si>
    <t>December 31, 2023</t>
  </si>
  <si>
    <t>Total sites</t>
  </si>
  <si>
    <t>2.3 Tenancy ratio</t>
  </si>
  <si>
    <t>Total tenants</t>
  </si>
  <si>
    <t>Total EBITDAaL</t>
  </si>
  <si>
    <t>2.1 Sites</t>
  </si>
  <si>
    <t>2.2 Tenants</t>
  </si>
  <si>
    <t>September 22 - 
December 31, 2023</t>
  </si>
  <si>
    <r>
      <t xml:space="preserve">Net cash flow from operating activities </t>
    </r>
    <r>
      <rPr>
        <b/>
        <sz val="8"/>
        <rFont val="Arial"/>
        <family val="2"/>
      </rPr>
      <t>(∑ lines 34, 47, 55, 56, 57 &amp; 58)</t>
    </r>
  </si>
  <si>
    <r>
      <t xml:space="preserve">Net cash flow from investing activities </t>
    </r>
    <r>
      <rPr>
        <b/>
        <sz val="8"/>
        <rFont val="Arial"/>
        <family val="2"/>
      </rPr>
      <t>(∑ lines 60-65)</t>
    </r>
  </si>
  <si>
    <r>
      <t xml:space="preserve">Net cash flow from financing activities </t>
    </r>
    <r>
      <rPr>
        <b/>
        <sz val="8"/>
        <rFont val="Arial"/>
        <family val="2"/>
      </rPr>
      <t>(∑ lines 67-74)</t>
    </r>
  </si>
  <si>
    <r>
      <t xml:space="preserve">Working capital changes </t>
    </r>
    <r>
      <rPr>
        <b/>
        <sz val="8"/>
        <rFont val="Arial"/>
        <family val="2"/>
      </rPr>
      <t>(∑ lines 48-54)</t>
    </r>
  </si>
  <si>
    <r>
      <t xml:space="preserve">Non-cash and other reconciliation items </t>
    </r>
    <r>
      <rPr>
        <b/>
        <sz val="8"/>
        <rFont val="Arial"/>
        <family val="2"/>
      </rPr>
      <t>(∑ lines 35-46)</t>
    </r>
  </si>
  <si>
    <r>
      <t xml:space="preserve">Net result </t>
    </r>
    <r>
      <rPr>
        <b/>
        <sz val="8"/>
        <rFont val="Arial"/>
        <family val="2"/>
      </rPr>
      <t>(∑ lines 25 &amp; 26)</t>
    </r>
  </si>
  <si>
    <r>
      <t xml:space="preserve">Earnings before income tax – EBT </t>
    </r>
    <r>
      <rPr>
        <b/>
        <sz val="8"/>
        <rFont val="Arial"/>
        <family val="2"/>
      </rPr>
      <t>(∑ lines 18 &amp; 24)</t>
    </r>
  </si>
  <si>
    <r>
      <t>Financial result</t>
    </r>
    <r>
      <rPr>
        <b/>
        <sz val="8"/>
        <rFont val="Arial"/>
        <family val="2"/>
      </rPr>
      <t xml:space="preserve"> (∑ lines 19-23)</t>
    </r>
  </si>
  <si>
    <r>
      <t xml:space="preserve">Operating income – EBIT </t>
    </r>
    <r>
      <rPr>
        <b/>
        <sz val="8"/>
        <rFont val="Arial"/>
        <family val="2"/>
      </rPr>
      <t>(∑ lines 15-17)</t>
    </r>
  </si>
  <si>
    <r>
      <t xml:space="preserve">Earnings before interest, tax, depreciation
and amortization EBITDA </t>
    </r>
    <r>
      <rPr>
        <b/>
        <sz val="8"/>
        <rFont val="Arial"/>
        <family val="2"/>
      </rPr>
      <t>(∑ lines 10 &amp; 14)</t>
    </r>
  </si>
  <si>
    <r>
      <t xml:space="preserve">Total cost and expenses  </t>
    </r>
    <r>
      <rPr>
        <b/>
        <sz val="8"/>
        <rFont val="Arial"/>
        <family val="2"/>
      </rPr>
      <t>(∑ lines 11-13)</t>
    </r>
  </si>
  <si>
    <t>2.1 Number of Sites</t>
  </si>
  <si>
    <t>2.2 Number of Tenants</t>
  </si>
  <si>
    <t>2.3 Tenancy Ratio</t>
  </si>
  <si>
    <t>Blended Tenancy Ratio</t>
  </si>
  <si>
    <t>Data Book</t>
  </si>
  <si>
    <r>
      <t xml:space="preserve">Net change in cash and cash equivalents </t>
    </r>
    <r>
      <rPr>
        <b/>
        <sz val="8"/>
        <rFont val="Arial"/>
        <family val="2"/>
      </rPr>
      <t>(lines 79-78)</t>
    </r>
  </si>
  <si>
    <t>[unaudited]</t>
  </si>
  <si>
    <t>https://eurotelesites.com/investor-relations/</t>
  </si>
  <si>
    <t>March 31, 2024</t>
  </si>
  <si>
    <t>Cash and cash equivalents end of period</t>
  </si>
  <si>
    <t>Cash and cash equivalents beginning of period</t>
  </si>
  <si>
    <t xml:space="preserve">Interest reveived </t>
  </si>
  <si>
    <t>3.2 EBITDA</t>
  </si>
  <si>
    <t>3.3 EBITDAaL</t>
  </si>
  <si>
    <t>3.4 EBIT</t>
  </si>
  <si>
    <t>3.5 CAPEX</t>
  </si>
  <si>
    <t>3.4 Operating income after lease – EBIT</t>
  </si>
  <si>
    <t>[audited]</t>
  </si>
  <si>
    <t>Total EBITDA</t>
  </si>
  <si>
    <t>0. Key metrics</t>
  </si>
  <si>
    <t>EBITDA / Margin</t>
  </si>
  <si>
    <t>EBITDAaL /Margin</t>
  </si>
  <si>
    <t>Sites / Tenancy Ratio</t>
  </si>
  <si>
    <t>1.23x</t>
  </si>
  <si>
    <t>Q1/2024</t>
  </si>
  <si>
    <r>
      <t xml:space="preserve">Net cash from operations  minus CAPEX paid </t>
    </r>
    <r>
      <rPr>
        <b/>
        <sz val="8"/>
        <rFont val="Arial"/>
        <family val="2"/>
      </rPr>
      <t>(lines 59-60)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</si>
</sst>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;\(#,##0\);&quot;-&quot;"/>
    <numFmt numFmtId="166" formatCode="_-* #,##0\ _€_-;\-* #,##0\ _€_-;_-* &quot;-&quot;\ _€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name val="Arial"/>
      <family val="2"/>
    </font>
    <font>
      <b/>
      <sz val="14"/>
      <color indexed="25"/>
      <name val="Arial"/>
      <family val="2"/>
    </font>
    <font>
      <sz val="10"/>
      <name val="Arial"/>
      <family val="2"/>
    </font>
    <font>
      <i/>
      <sz val="10"/>
      <color indexed="25"/>
      <name val="Arial Narrow"/>
      <family val="2"/>
    </font>
    <font>
      <b/>
      <sz val="11"/>
      <color theme="0"/>
      <name val="Arial"/>
      <family val="2"/>
    </font>
    <font>
      <b/>
      <sz val="12"/>
      <color theme="1" tint="0.4999847407452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 tint="0.499984740745262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i/>
      <sz val="11"/>
      <color theme="1"/>
      <name val="Arial"/>
      <family val="2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6E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5F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rgb="FF006EBB"/>
      </bottom>
      <diagonal/>
    </border>
    <border>
      <left/>
      <right/>
      <top style="medium">
        <color rgb="FF006EBB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rgb="FF006EBB"/>
      </bottom>
      <diagonal/>
    </border>
    <border>
      <left/>
      <right/>
      <top style="medium">
        <color rgb="FF006EBB"/>
      </top>
      <bottom style="medium">
        <color rgb="FF006EBB"/>
      </bottom>
      <diagonal/>
    </border>
    <border>
      <left/>
      <right/>
      <top/>
      <bottom style="double">
        <color rgb="FF006EBB"/>
      </bottom>
      <diagonal/>
    </border>
    <border>
      <left/>
      <right/>
      <top style="hair">
        <color indexed="64"/>
      </top>
      <bottom style="double">
        <color rgb="FF006EBB"/>
      </bottom>
      <diagonal/>
    </border>
    <border>
      <left/>
      <right/>
      <top style="medium">
        <color rgb="FF006EBB"/>
      </top>
      <bottom style="double">
        <color rgb="FF006EB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5" fontId="6" fillId="0" borderId="0"/>
    <xf numFmtId="0" fontId="7" fillId="0" borderId="0"/>
    <xf numFmtId="165" fontId="8" fillId="0" borderId="7">
      <alignment horizontal="left"/>
    </xf>
    <xf numFmtId="0" fontId="7" fillId="0" borderId="0"/>
    <xf numFmtId="0" fontId="7" fillId="0" borderId="0"/>
    <xf numFmtId="0" fontId="20" fillId="8" borderId="20" applyNumberFormat="0" applyAlignment="0" applyProtection="0">
      <alignment horizontal="left" vertical="center" indent="1"/>
    </xf>
    <xf numFmtId="0" fontId="20" fillId="9" borderId="21" applyNumberFormat="0" applyAlignment="0" applyProtection="0">
      <alignment horizontal="left" vertical="center" indent="1"/>
    </xf>
    <xf numFmtId="9" fontId="2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1" fillId="0" borderId="3" xfId="0" applyFont="1" applyBorder="1"/>
    <xf numFmtId="0" fontId="4" fillId="0" borderId="3" xfId="1" applyFont="1" applyBorder="1"/>
    <xf numFmtId="0" fontId="3" fillId="0" borderId="6" xfId="0" applyFont="1" applyBorder="1"/>
    <xf numFmtId="0" fontId="5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3" fillId="3" borderId="9" xfId="0" applyFont="1" applyFill="1" applyBorder="1"/>
    <xf numFmtId="0" fontId="3" fillId="0" borderId="0" xfId="0" applyFont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2" fillId="0" borderId="0" xfId="3" applyFont="1" applyAlignment="1">
      <alignment horizontal="left"/>
    </xf>
    <xf numFmtId="0" fontId="11" fillId="0" borderId="0" xfId="5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5" xfId="1" applyFont="1" applyBorder="1"/>
    <xf numFmtId="0" fontId="12" fillId="0" borderId="11" xfId="3" applyFont="1" applyBorder="1" applyAlignment="1">
      <alignment horizontal="left"/>
    </xf>
    <xf numFmtId="0" fontId="11" fillId="0" borderId="10" xfId="5" applyFont="1" applyBorder="1"/>
    <xf numFmtId="3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2" fillId="0" borderId="15" xfId="3" applyFont="1" applyBorder="1" applyAlignment="1">
      <alignment horizontal="left"/>
    </xf>
    <xf numFmtId="0" fontId="12" fillId="0" borderId="14" xfId="3" applyFont="1" applyBorder="1" applyAlignment="1">
      <alignment horizontal="left"/>
    </xf>
    <xf numFmtId="0" fontId="3" fillId="0" borderId="11" xfId="0" applyFont="1" applyBorder="1"/>
    <xf numFmtId="164" fontId="11" fillId="0" borderId="10" xfId="3" applyNumberFormat="1" applyFont="1" applyBorder="1" applyAlignment="1">
      <alignment horizontal="left" indent="2"/>
    </xf>
    <xf numFmtId="164" fontId="11" fillId="0" borderId="13" xfId="3" applyNumberFormat="1" applyFont="1" applyBorder="1" applyAlignment="1">
      <alignment horizontal="left" indent="2"/>
    </xf>
    <xf numFmtId="0" fontId="12" fillId="0" borderId="16" xfId="3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4" fillId="0" borderId="0" xfId="1" applyFont="1" applyBorder="1"/>
    <xf numFmtId="0" fontId="4" fillId="0" borderId="3" xfId="1" applyFont="1" applyBorder="1" applyAlignment="1">
      <alignment horizontal="left" indent="2"/>
    </xf>
    <xf numFmtId="0" fontId="4" fillId="0" borderId="5" xfId="1" applyFont="1" applyBorder="1" applyAlignment="1">
      <alignment horizontal="left" indent="2"/>
    </xf>
    <xf numFmtId="0" fontId="9" fillId="2" borderId="1" xfId="0" applyFont="1" applyFill="1" applyBorder="1"/>
    <xf numFmtId="0" fontId="17" fillId="2" borderId="2" xfId="0" applyFont="1" applyFill="1" applyBorder="1"/>
    <xf numFmtId="3" fontId="3" fillId="0" borderId="10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8" xfId="0" applyNumberFormat="1" applyFont="1" applyBorder="1"/>
    <xf numFmtId="3" fontId="3" fillId="0" borderId="0" xfId="0" applyNumberFormat="1" applyFont="1"/>
    <xf numFmtId="0" fontId="11" fillId="4" borderId="13" xfId="5" applyFont="1" applyFill="1" applyBorder="1"/>
    <xf numFmtId="166" fontId="3" fillId="0" borderId="0" xfId="0" applyNumberFormat="1" applyFont="1"/>
    <xf numFmtId="3" fontId="3" fillId="0" borderId="11" xfId="0" applyNumberFormat="1" applyFont="1" applyBorder="1"/>
    <xf numFmtId="164" fontId="11" fillId="4" borderId="13" xfId="3" applyNumberFormat="1" applyFont="1" applyFill="1" applyBorder="1" applyAlignment="1">
      <alignment horizontal="left" indent="2"/>
    </xf>
    <xf numFmtId="3" fontId="3" fillId="4" borderId="13" xfId="0" applyNumberFormat="1" applyFont="1" applyFill="1" applyBorder="1"/>
    <xf numFmtId="166" fontId="11" fillId="0" borderId="12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11" fillId="0" borderId="10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166" fontId="12" fillId="0" borderId="15" xfId="0" applyNumberFormat="1" applyFont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0" fontId="12" fillId="0" borderId="15" xfId="3" applyFont="1" applyBorder="1" applyAlignment="1">
      <alignment horizontal="left" wrapText="1"/>
    </xf>
    <xf numFmtId="166" fontId="12" fillId="0" borderId="15" xfId="0" applyNumberFormat="1" applyFont="1" applyBorder="1" applyAlignment="1">
      <alignment horizontal="right" vertical="center"/>
    </xf>
    <xf numFmtId="166" fontId="12" fillId="0" borderId="11" xfId="0" applyNumberFormat="1" applyFont="1" applyBorder="1"/>
    <xf numFmtId="0" fontId="3" fillId="3" borderId="19" xfId="0" applyFont="1" applyFill="1" applyBorder="1"/>
    <xf numFmtId="0" fontId="9" fillId="2" borderId="0" xfId="0" applyFont="1" applyFill="1" applyAlignment="1">
      <alignment horizontal="right" vertical="center" wrapText="1"/>
    </xf>
    <xf numFmtId="0" fontId="12" fillId="0" borderId="17" xfId="5" applyFont="1" applyBorder="1"/>
    <xf numFmtId="3" fontId="1" fillId="0" borderId="17" xfId="0" applyNumberFormat="1" applyFont="1" applyBorder="1"/>
    <xf numFmtId="168" fontId="3" fillId="0" borderId="10" xfId="0" applyNumberFormat="1" applyFont="1" applyBorder="1"/>
    <xf numFmtId="0" fontId="19" fillId="0" borderId="0" xfId="0" applyFont="1" applyAlignment="1">
      <alignment horizontal="center"/>
    </xf>
    <xf numFmtId="166" fontId="3" fillId="0" borderId="10" xfId="0" applyNumberFormat="1" applyFont="1" applyBorder="1"/>
    <xf numFmtId="166" fontId="3" fillId="0" borderId="13" xfId="0" applyNumberFormat="1" applyFont="1" applyBorder="1"/>
    <xf numFmtId="166" fontId="3" fillId="0" borderId="14" xfId="0" applyNumberFormat="1" applyFont="1" applyBorder="1"/>
    <xf numFmtId="166" fontId="3" fillId="0" borderId="11" xfId="0" applyNumberFormat="1" applyFont="1" applyBorder="1"/>
    <xf numFmtId="166" fontId="3" fillId="0" borderId="10" xfId="0" applyNumberFormat="1" applyFont="1" applyBorder="1" applyAlignment="1">
      <alignment horizontal="center"/>
    </xf>
    <xf numFmtId="166" fontId="1" fillId="0" borderId="18" xfId="0" applyNumberFormat="1" applyFont="1" applyBorder="1"/>
    <xf numFmtId="167" fontId="3" fillId="0" borderId="10" xfId="0" applyNumberFormat="1" applyFont="1" applyBorder="1" applyAlignment="1">
      <alignment horizontal="center"/>
    </xf>
    <xf numFmtId="167" fontId="1" fillId="0" borderId="18" xfId="0" applyNumberFormat="1" applyFont="1" applyBorder="1"/>
    <xf numFmtId="0" fontId="4" fillId="5" borderId="3" xfId="1" applyFont="1" applyFill="1" applyBorder="1"/>
    <xf numFmtId="0" fontId="3" fillId="5" borderId="4" xfId="0" applyFont="1" applyFill="1" applyBorder="1"/>
    <xf numFmtId="0" fontId="4" fillId="6" borderId="3" xfId="1" applyFont="1" applyFill="1" applyBorder="1"/>
    <xf numFmtId="0" fontId="3" fillId="6" borderId="4" xfId="0" applyFont="1" applyFill="1" applyBorder="1"/>
    <xf numFmtId="0" fontId="4" fillId="7" borderId="3" xfId="1" applyFont="1" applyFill="1" applyBorder="1"/>
    <xf numFmtId="0" fontId="3" fillId="7" borderId="4" xfId="0" applyFont="1" applyFill="1" applyBorder="1"/>
    <xf numFmtId="0" fontId="5" fillId="5" borderId="0" xfId="0" applyFont="1" applyFill="1" applyAlignment="1">
      <alignment horizontal="left" vertical="center"/>
    </xf>
    <xf numFmtId="0" fontId="3" fillId="5" borderId="0" xfId="0" applyFont="1" applyFill="1"/>
    <xf numFmtId="0" fontId="5" fillId="6" borderId="0" xfId="0" applyFont="1" applyFill="1" applyAlignment="1">
      <alignment horizontal="left" vertical="center"/>
    </xf>
    <xf numFmtId="0" fontId="3" fillId="6" borderId="0" xfId="0" applyFont="1" applyFill="1"/>
    <xf numFmtId="0" fontId="5" fillId="7" borderId="0" xfId="0" applyFont="1" applyFill="1" applyAlignment="1">
      <alignment horizontal="left" vertical="center"/>
    </xf>
    <xf numFmtId="0" fontId="3" fillId="7" borderId="0" xfId="0" applyFont="1" applyFill="1"/>
    <xf numFmtId="166" fontId="1" fillId="0" borderId="16" xfId="0" applyNumberFormat="1" applyFont="1" applyBorder="1"/>
    <xf numFmtId="166" fontId="1" fillId="0" borderId="14" xfId="0" applyNumberFormat="1" applyFont="1" applyBorder="1"/>
    <xf numFmtId="0" fontId="3" fillId="0" borderId="0" xfId="0" applyFont="1" applyAlignment="1">
      <alignment horizontal="center" vertical="center"/>
    </xf>
    <xf numFmtId="0" fontId="7" fillId="0" borderId="12" xfId="3" applyBorder="1" applyAlignment="1">
      <alignment horizontal="left" indent="2"/>
    </xf>
    <xf numFmtId="0" fontId="7" fillId="0" borderId="13" xfId="3" applyBorder="1" applyAlignment="1">
      <alignment horizontal="left" indent="2"/>
    </xf>
    <xf numFmtId="0" fontId="7" fillId="0" borderId="10" xfId="3" applyBorder="1" applyAlignment="1">
      <alignment horizontal="left" indent="2"/>
    </xf>
    <xf numFmtId="0" fontId="7" fillId="0" borderId="0" xfId="3" applyAlignment="1">
      <alignment horizontal="left" indent="2"/>
    </xf>
    <xf numFmtId="0" fontId="7" fillId="0" borderId="10" xfId="6" applyBorder="1" applyAlignment="1">
      <alignment horizontal="left" indent="2"/>
    </xf>
    <xf numFmtId="0" fontId="7" fillId="0" borderId="13" xfId="6" applyBorder="1" applyAlignment="1">
      <alignment horizontal="left" indent="2"/>
    </xf>
    <xf numFmtId="0" fontId="7" fillId="0" borderId="14" xfId="6" applyBorder="1" applyAlignment="1">
      <alignment horizontal="left" indent="2"/>
    </xf>
    <xf numFmtId="3" fontId="7" fillId="0" borderId="13" xfId="6" applyNumberFormat="1" applyBorder="1" applyAlignment="1">
      <alignment horizontal="left" indent="2"/>
    </xf>
    <xf numFmtId="0" fontId="11" fillId="4" borderId="0" xfId="5" applyFont="1" applyFill="1"/>
    <xf numFmtId="166" fontId="1" fillId="0" borderId="0" xfId="0" applyNumberFormat="1" applyFont="1"/>
    <xf numFmtId="0" fontId="5" fillId="10" borderId="0" xfId="0" applyFont="1" applyFill="1" applyAlignment="1">
      <alignment horizontal="left" vertical="center"/>
    </xf>
    <xf numFmtId="0" fontId="3" fillId="10" borderId="0" xfId="0" applyFont="1" applyFill="1"/>
    <xf numFmtId="0" fontId="3" fillId="10" borderId="4" xfId="0" applyFont="1" applyFill="1" applyBorder="1"/>
    <xf numFmtId="0" fontId="4" fillId="10" borderId="3" xfId="1" applyFont="1" applyFill="1" applyBorder="1"/>
    <xf numFmtId="10" fontId="3" fillId="0" borderId="0" xfId="9" applyNumberFormat="1" applyFont="1"/>
    <xf numFmtId="169" fontId="12" fillId="0" borderId="11" xfId="9" applyNumberFormat="1" applyFont="1" applyBorder="1" applyAlignment="1">
      <alignment horizontal="right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</cellXfs>
  <cellStyles count="10">
    <cellStyle name="%" xfId="6" xr:uid="{EFE2B6F9-4BE4-4270-BDDC-1FE65C4A6672}"/>
    <cellStyle name="EYCurrency 2 3" xfId="4" xr:uid="{794D4FA9-D855-4290-90A8-AC98D35256E9}"/>
    <cellStyle name="EYSheetHeading" xfId="2" xr:uid="{917B18DB-3368-41E6-9B27-1CFD523CE7D9}"/>
    <cellStyle name="Link" xfId="1" builtinId="8"/>
    <cellStyle name="Prozent" xfId="9" builtinId="5"/>
    <cellStyle name="SAPHierarchyCell2" xfId="8" xr:uid="{EDFF6D71-4D03-40E4-A693-D43DEDD5328D}"/>
    <cellStyle name="SAPHierarchyCell4" xfId="7" xr:uid="{4A88E2E6-B7B4-4814-8C5A-501A0E1309D0}"/>
    <cellStyle name="Standard" xfId="0" builtinId="0"/>
    <cellStyle name="Standard 4" xfId="5" xr:uid="{0B0A031E-5991-4D42-88B3-254A06A05646}"/>
    <cellStyle name="Standard_Tabelle1 2" xfId="3" xr:uid="{4630D7CA-F16E-4F14-B8E7-B8792D280765}"/>
  </cellStyles>
  <dxfs count="9"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F3300"/>
      <color rgb="FF006E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233930</xdr:colOff>
      <xdr:row>0</xdr:row>
      <xdr:rowOff>76294</xdr:rowOff>
    </xdr:from>
    <xdr:to>
      <xdr:col>2</xdr:col>
      <xdr:colOff>745544</xdr:colOff>
      <xdr:row>5</xdr:row>
      <xdr:rowOff>171544</xdr:rowOff>
    </xdr:to>
    <xdr:sp macro="" textlink="">
      <xdr:nvSpPr>
        <xdr:cNvPr id="2" name="object 31">
          <a:extLst>
            <a:ext uri="{FF2B5EF4-FFF2-40B4-BE49-F238E27FC236}">
              <a16:creationId xmlns:a16="http://schemas.microsoft.com/office/drawing/2014/main" id="{CFB0C107-4DDF-4430-B1D8-76FFE4AA03D9}"/>
            </a:ext>
          </a:extLst>
        </xdr:cNvPr>
        <xdr:cNvSpPr/>
      </xdr:nvSpPr>
      <xdr:spPr>
        <a:xfrm>
          <a:off x="233930" y="76294"/>
          <a:ext cx="3288554" cy="1043011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A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874482</xdr:colOff>
      <xdr:row>2</xdr:row>
      <xdr:rowOff>137786</xdr:rowOff>
    </xdr:to>
    <xdr:sp macro="" textlink="">
      <xdr:nvSpPr>
        <xdr:cNvPr id="3" name="object 31">
          <a:extLst>
            <a:ext uri="{FF2B5EF4-FFF2-40B4-BE49-F238E27FC236}">
              <a16:creationId xmlns:a16="http://schemas.microsoft.com/office/drawing/2014/main" id="{3D0C6DFC-B76F-4C2F-9C82-F3DA856BC970}"/>
            </a:ext>
          </a:extLst>
        </xdr:cNvPr>
        <xdr:cNvSpPr/>
      </xdr:nvSpPr>
      <xdr:spPr>
        <a:xfrm>
          <a:off x="0" y="0"/>
          <a:ext cx="2398482" cy="65325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A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455382</xdr:colOff>
      <xdr:row>2</xdr:row>
      <xdr:rowOff>138907</xdr:rowOff>
    </xdr:to>
    <xdr:sp macro="" textlink="">
      <xdr:nvSpPr>
        <xdr:cNvPr id="4" name="object 31">
          <a:extLst>
            <a:ext uri="{FF2B5EF4-FFF2-40B4-BE49-F238E27FC236}">
              <a16:creationId xmlns:a16="http://schemas.microsoft.com/office/drawing/2014/main" id="{9583D914-5133-4FA4-ABC8-278762CF2997}"/>
            </a:ext>
          </a:extLst>
        </xdr:cNvPr>
        <xdr:cNvSpPr/>
      </xdr:nvSpPr>
      <xdr:spPr>
        <a:xfrm>
          <a:off x="0" y="0"/>
          <a:ext cx="2398482" cy="65325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A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874482</xdr:colOff>
      <xdr:row>3</xdr:row>
      <xdr:rowOff>62707</xdr:rowOff>
    </xdr:to>
    <xdr:sp macro="" textlink="">
      <xdr:nvSpPr>
        <xdr:cNvPr id="3" name="object 31">
          <a:extLst>
            <a:ext uri="{FF2B5EF4-FFF2-40B4-BE49-F238E27FC236}">
              <a16:creationId xmlns:a16="http://schemas.microsoft.com/office/drawing/2014/main" id="{67C6EEC3-7FD4-4533-AC56-505CAF931C0B}"/>
            </a:ext>
          </a:extLst>
        </xdr:cNvPr>
        <xdr:cNvSpPr/>
      </xdr:nvSpPr>
      <xdr:spPr>
        <a:xfrm>
          <a:off x="0" y="0"/>
          <a:ext cx="2398482" cy="65325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A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874482</xdr:colOff>
      <xdr:row>3</xdr:row>
      <xdr:rowOff>43657</xdr:rowOff>
    </xdr:to>
    <xdr:sp macro="" textlink="">
      <xdr:nvSpPr>
        <xdr:cNvPr id="3" name="object 31">
          <a:extLst>
            <a:ext uri="{FF2B5EF4-FFF2-40B4-BE49-F238E27FC236}">
              <a16:creationId xmlns:a16="http://schemas.microsoft.com/office/drawing/2014/main" id="{046C3D0B-7BF0-4A5E-9372-911C14C6FE1B}"/>
            </a:ext>
          </a:extLst>
        </xdr:cNvPr>
        <xdr:cNvSpPr/>
      </xdr:nvSpPr>
      <xdr:spPr>
        <a:xfrm>
          <a:off x="0" y="0"/>
          <a:ext cx="2398482" cy="653257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A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rotelesites.com/investor-relations/" TargetMode="External"/><Relationship Id="rId1" Type="http://schemas.openxmlformats.org/officeDocument/2006/relationships/hyperlink" Target="mailto:investor.relations@eurotelesit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E617F-A459-425F-86C7-A3C307D171F3}">
  <dimension ref="B7:C35"/>
  <sheetViews>
    <sheetView showGridLines="0" topLeftCell="A6" zoomScaleNormal="100" workbookViewId="0">
      <selection activeCell="G10" sqref="G10"/>
    </sheetView>
  </sheetViews>
  <sheetFormatPr baseColWidth="10" defaultColWidth="10.7265625" defaultRowHeight="14" x14ac:dyDescent="0.3"/>
  <cols>
    <col min="1" max="1" width="5.54296875" style="1" customWidth="1"/>
    <col min="2" max="2" width="36.1796875" style="1" bestFit="1" customWidth="1"/>
    <col min="3" max="16384" width="10.7265625" style="1"/>
  </cols>
  <sheetData>
    <row r="7" spans="2:3" s="85" customFormat="1" ht="30" customHeight="1" x14ac:dyDescent="0.35">
      <c r="B7" s="102" t="s">
        <v>154</v>
      </c>
      <c r="C7" s="103"/>
    </row>
    <row r="9" spans="2:3" x14ac:dyDescent="0.3">
      <c r="B9" s="34" t="s">
        <v>0</v>
      </c>
      <c r="C9" s="35"/>
    </row>
    <row r="10" spans="2:3" x14ac:dyDescent="0.3">
      <c r="B10" s="2"/>
      <c r="C10" s="3"/>
    </row>
    <row r="11" spans="2:3" x14ac:dyDescent="0.3">
      <c r="B11" s="4" t="s">
        <v>1</v>
      </c>
      <c r="C11" s="3"/>
    </row>
    <row r="12" spans="2:3" x14ac:dyDescent="0.3">
      <c r="B12" s="2" t="s">
        <v>2</v>
      </c>
      <c r="C12" s="3"/>
    </row>
    <row r="13" spans="2:3" x14ac:dyDescent="0.3">
      <c r="B13" s="5" t="s">
        <v>3</v>
      </c>
      <c r="C13" s="3"/>
    </row>
    <row r="14" spans="2:3" x14ac:dyDescent="0.3">
      <c r="B14" s="2"/>
      <c r="C14" s="3"/>
    </row>
    <row r="15" spans="2:3" x14ac:dyDescent="0.3">
      <c r="B15" s="4" t="s">
        <v>4</v>
      </c>
      <c r="C15" s="3"/>
    </row>
    <row r="16" spans="2:3" x14ac:dyDescent="0.3">
      <c r="B16" s="18" t="s">
        <v>157</v>
      </c>
      <c r="C16" s="6"/>
    </row>
    <row r="18" spans="2:3" x14ac:dyDescent="0.3">
      <c r="B18" s="34" t="s">
        <v>5</v>
      </c>
      <c r="C18" s="35"/>
    </row>
    <row r="19" spans="2:3" x14ac:dyDescent="0.3">
      <c r="B19" s="2"/>
      <c r="C19" s="3"/>
    </row>
    <row r="20" spans="2:3" x14ac:dyDescent="0.3">
      <c r="B20" s="99" t="s">
        <v>169</v>
      </c>
      <c r="C20" s="98"/>
    </row>
    <row r="21" spans="2:3" x14ac:dyDescent="0.3">
      <c r="B21" s="71" t="s">
        <v>108</v>
      </c>
      <c r="C21" s="72"/>
    </row>
    <row r="22" spans="2:3" x14ac:dyDescent="0.3">
      <c r="B22" s="32" t="s">
        <v>113</v>
      </c>
      <c r="C22" s="3"/>
    </row>
    <row r="23" spans="2:3" x14ac:dyDescent="0.3">
      <c r="B23" s="32" t="s">
        <v>111</v>
      </c>
      <c r="C23" s="3"/>
    </row>
    <row r="24" spans="2:3" x14ac:dyDescent="0.3">
      <c r="B24" s="32" t="s">
        <v>112</v>
      </c>
      <c r="C24" s="3"/>
    </row>
    <row r="25" spans="2:3" x14ac:dyDescent="0.3">
      <c r="B25" s="73" t="s">
        <v>107</v>
      </c>
      <c r="C25" s="74"/>
    </row>
    <row r="26" spans="2:3" x14ac:dyDescent="0.3">
      <c r="B26" s="32" t="s">
        <v>136</v>
      </c>
      <c r="C26" s="3"/>
    </row>
    <row r="27" spans="2:3" x14ac:dyDescent="0.3">
      <c r="B27" s="32" t="s">
        <v>137</v>
      </c>
      <c r="C27" s="3"/>
    </row>
    <row r="28" spans="2:3" x14ac:dyDescent="0.3">
      <c r="B28" s="32" t="s">
        <v>133</v>
      </c>
      <c r="C28" s="3"/>
    </row>
    <row r="29" spans="2:3" x14ac:dyDescent="0.3">
      <c r="B29" s="75" t="s">
        <v>109</v>
      </c>
      <c r="C29" s="76"/>
    </row>
    <row r="30" spans="2:3" x14ac:dyDescent="0.3">
      <c r="B30" s="32" t="s">
        <v>117</v>
      </c>
      <c r="C30" s="3"/>
    </row>
    <row r="31" spans="2:3" x14ac:dyDescent="0.3">
      <c r="B31" s="32" t="s">
        <v>162</v>
      </c>
      <c r="C31" s="3"/>
    </row>
    <row r="32" spans="2:3" x14ac:dyDescent="0.3">
      <c r="B32" s="32" t="s">
        <v>163</v>
      </c>
      <c r="C32" s="3"/>
    </row>
    <row r="33" spans="2:3" x14ac:dyDescent="0.3">
      <c r="B33" s="32" t="s">
        <v>164</v>
      </c>
      <c r="C33" s="3"/>
    </row>
    <row r="34" spans="2:3" x14ac:dyDescent="0.3">
      <c r="B34" s="33" t="s">
        <v>165</v>
      </c>
      <c r="C34" s="6"/>
    </row>
    <row r="35" spans="2:3" x14ac:dyDescent="0.3">
      <c r="B35" s="31"/>
    </row>
  </sheetData>
  <mergeCells count="1">
    <mergeCell ref="B7:C7"/>
  </mergeCells>
  <hyperlinks>
    <hyperlink ref="B13" r:id="rId1" xr:uid="{C5DB33A9-A105-4006-8285-9B30BBA3619D}"/>
    <hyperlink ref="B16" r:id="rId2" xr:uid="{202845C5-3156-4F0F-A952-0AA6FE54C4D4}"/>
    <hyperlink ref="B21" location="'1. Financial data'!A1" display="1. Financial data" xr:uid="{49C69292-5D2B-4079-8356-85193A0B60E6}"/>
    <hyperlink ref="B25" location="'2. Operating data'!A1" display="2. Operating data" xr:uid="{5D54E6E0-F035-4050-827C-C97A0173243D}"/>
    <hyperlink ref="B29" location="'3. Results by segment'!A1" display="3. Results by segment" xr:uid="{F573A305-5F9C-476F-A09A-EF4FB1064A2F}"/>
    <hyperlink ref="B30" location="'3. Results by segment'!A6" display="3.1 Revenues" xr:uid="{A29E3231-DE77-4BA6-94FE-1325BAF45566}"/>
    <hyperlink ref="B22" location="'1. Financial data'!D6" display="1.1 Profit and Loss" xr:uid="{BAF6E3CF-42C2-42C5-AB41-8DF608CDB283}"/>
    <hyperlink ref="B23" location="'1. Financial data'!D34" display="1.2 Cash Flow Statement" xr:uid="{69844421-A25E-48DB-B775-537F9636DFA7}"/>
    <hyperlink ref="B24" location="'1. Financial data'!D86" display="1.3 Balance Sheet" xr:uid="{6CFB81E2-742A-478A-A387-DB713CB31B0E}"/>
    <hyperlink ref="B26" location="'2. Operating data'!A1" display="2.1 Sites" xr:uid="{24836167-F7BC-4EAC-9E88-537D749C73A7}"/>
    <hyperlink ref="B27" location="'2. Operating data'!A1" display="2.2 Tenants" xr:uid="{65B470E7-2603-45E9-A4DE-B408C3D73A0A}"/>
    <hyperlink ref="B28" location="'2. Operating data'!A1" display="2.3 Tenancy ratio" xr:uid="{C283786A-A620-4953-A437-A43CB94BDDA1}"/>
    <hyperlink ref="B32" location="'3. Results by segment'!D16" display="3.2 EBITDA" xr:uid="{51406966-B8B0-4742-BE4D-1FCA5FEA6F7A}"/>
    <hyperlink ref="B33" location="'3. Results by segment'!D26" display="3.3 EBIT" xr:uid="{B92504BC-7C52-4D25-9F54-87D959B92186}"/>
    <hyperlink ref="B34" location="'3. Results by segment'!D36" display="3.4 CAPEX" xr:uid="{99245834-BA2C-4802-92B5-F14A65A3979A}"/>
    <hyperlink ref="B31" location="'3. Results by segment'!A6" display="3.1 Revenues" xr:uid="{2E7D0F7C-898E-42C4-BFB8-B5F4DA471154}"/>
    <hyperlink ref="B20" location="'0. Main KPIs'!Druckbereich" display="0. Main KPIs" xr:uid="{F4267BAD-DE69-42D4-AC6F-9B9A038D4447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58ED-C6A2-41A1-9226-1175C28F502D}">
  <sheetPr>
    <tabColor theme="2" tint="-9.9978637043366805E-2"/>
  </sheetPr>
  <dimension ref="C2:J11"/>
  <sheetViews>
    <sheetView showGridLines="0" tabSelected="1" zoomScale="85" zoomScaleNormal="85" zoomScaleSheetLayoutView="85" workbookViewId="0">
      <selection activeCell="G9" sqref="G9"/>
    </sheetView>
  </sheetViews>
  <sheetFormatPr baseColWidth="10" defaultColWidth="11.453125" defaultRowHeight="14" x14ac:dyDescent="0.3"/>
  <cols>
    <col min="1" max="2" width="11.453125" style="1"/>
    <col min="3" max="3" width="13.54296875" style="17" bestFit="1" customWidth="1"/>
    <col min="4" max="4" width="66.54296875" style="1" bestFit="1" customWidth="1"/>
    <col min="5" max="5" width="18.81640625" style="1" customWidth="1"/>
    <col min="6" max="6" width="22.453125" style="1" customWidth="1"/>
    <col min="7" max="7" width="7.7265625" style="1" bestFit="1" customWidth="1"/>
    <col min="8" max="8" width="7.7265625" style="1" customWidth="1"/>
    <col min="9" max="9" width="12.1796875" style="1" bestFit="1" customWidth="1"/>
    <col min="10" max="10" width="6.81640625" style="1" bestFit="1" customWidth="1"/>
    <col min="11" max="16384" width="11.453125" style="1"/>
  </cols>
  <sheetData>
    <row r="2" spans="4:10" ht="26.25" customHeight="1" x14ac:dyDescent="0.3">
      <c r="D2" s="96" t="s">
        <v>169</v>
      </c>
      <c r="E2" s="97"/>
      <c r="F2" s="97"/>
      <c r="G2" s="97"/>
      <c r="H2" s="97"/>
      <c r="I2" s="97"/>
      <c r="J2" s="97"/>
    </row>
    <row r="3" spans="4:10" ht="14.5" x14ac:dyDescent="0.35">
      <c r="E3" s="11"/>
      <c r="F3" s="62" t="s">
        <v>167</v>
      </c>
      <c r="G3" s="62"/>
      <c r="H3" s="62"/>
      <c r="I3" s="62" t="s">
        <v>156</v>
      </c>
      <c r="J3" s="62"/>
    </row>
    <row r="4" spans="4:10" ht="28" x14ac:dyDescent="0.3">
      <c r="D4" s="9" t="s">
        <v>19</v>
      </c>
      <c r="E4" s="8"/>
      <c r="F4" s="58" t="s">
        <v>138</v>
      </c>
      <c r="G4" s="58"/>
      <c r="H4" s="58"/>
      <c r="I4" s="8" t="s">
        <v>174</v>
      </c>
      <c r="J4" s="8"/>
    </row>
    <row r="5" spans="4:10" ht="18" x14ac:dyDescent="0.4">
      <c r="D5" s="7"/>
    </row>
    <row r="7" spans="4:10" ht="14.5" thickBot="1" x14ac:dyDescent="0.35">
      <c r="D7" s="19" t="s">
        <v>118</v>
      </c>
      <c r="E7" s="50"/>
      <c r="F7" s="50">
        <v>71915.515469999998</v>
      </c>
      <c r="G7" s="50"/>
      <c r="H7" s="50"/>
      <c r="I7" s="50">
        <v>63907.953889999997</v>
      </c>
      <c r="J7" s="50"/>
    </row>
    <row r="8" spans="4:10" ht="14.5" thickBot="1" x14ac:dyDescent="0.35">
      <c r="D8" s="19" t="s">
        <v>170</v>
      </c>
      <c r="E8" s="50"/>
      <c r="F8" s="50">
        <v>60430.871189999998</v>
      </c>
      <c r="G8" s="101">
        <v>0.84030366458555261</v>
      </c>
      <c r="H8" s="101"/>
      <c r="I8" s="50">
        <v>54406.49779999999</v>
      </c>
      <c r="J8" s="101">
        <v>0.85132592249230576</v>
      </c>
    </row>
    <row r="9" spans="4:10" ht="14.5" thickBot="1" x14ac:dyDescent="0.35">
      <c r="D9" s="19" t="s">
        <v>171</v>
      </c>
      <c r="E9" s="50"/>
      <c r="F9" s="50">
        <v>40083.935460000001</v>
      </c>
      <c r="G9" s="101">
        <v>0.55737534797649146</v>
      </c>
      <c r="H9" s="101"/>
      <c r="I9" s="50">
        <v>36169.615550000002</v>
      </c>
      <c r="J9" s="101">
        <v>0.56596422430071958</v>
      </c>
    </row>
    <row r="10" spans="4:10" ht="14.5" thickBot="1" x14ac:dyDescent="0.35">
      <c r="D10" s="19" t="s">
        <v>106</v>
      </c>
      <c r="E10" s="50"/>
      <c r="F10" s="50">
        <v>27272.920179999997</v>
      </c>
      <c r="G10" s="50"/>
      <c r="H10" s="50"/>
      <c r="I10" s="50">
        <v>12571.168130000002</v>
      </c>
      <c r="J10" s="50"/>
    </row>
    <row r="11" spans="4:10" ht="14.5" thickBot="1" x14ac:dyDescent="0.35">
      <c r="D11" s="19" t="s">
        <v>172</v>
      </c>
      <c r="E11" s="50"/>
      <c r="F11" s="50">
        <v>13465</v>
      </c>
      <c r="G11" s="50" t="s">
        <v>173</v>
      </c>
      <c r="H11" s="50"/>
      <c r="I11" s="50">
        <v>13496</v>
      </c>
      <c r="J11" s="50" t="s">
        <v>173</v>
      </c>
    </row>
  </sheetData>
  <conditionalFormatting sqref="E1:J1048576">
    <cfRule type="cellIs" dxfId="8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Footer>&amp;L&amp;F&amp;C&amp;A&amp;R&amp;P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AE4B-B882-40B1-AF35-42ABED47574C}">
  <sheetPr>
    <tabColor theme="4" tint="0.79998168889431442"/>
  </sheetPr>
  <dimension ref="C2:G134"/>
  <sheetViews>
    <sheetView showGridLines="0" topLeftCell="A47" zoomScale="75" zoomScaleNormal="100" zoomScaleSheetLayoutView="40" workbookViewId="0">
      <selection activeCell="J77" sqref="J77"/>
    </sheetView>
  </sheetViews>
  <sheetFormatPr baseColWidth="10" defaultColWidth="11.453125" defaultRowHeight="14" x14ac:dyDescent="0.3"/>
  <cols>
    <col min="1" max="1" width="11.453125" style="1"/>
    <col min="2" max="2" width="17.7265625" style="1" bestFit="1" customWidth="1"/>
    <col min="3" max="3" width="17.7265625" style="17" bestFit="1" customWidth="1"/>
    <col min="4" max="4" width="66.54296875" style="1" bestFit="1" customWidth="1"/>
    <col min="5" max="5" width="18.81640625" style="1" hidden="1" customWidth="1"/>
    <col min="6" max="6" width="24.7265625" style="1" bestFit="1" customWidth="1"/>
    <col min="7" max="7" width="22.54296875" style="1" bestFit="1" customWidth="1"/>
    <col min="8" max="8" width="17.7265625" style="1" bestFit="1" customWidth="1"/>
    <col min="9" max="9" width="11.453125" style="1"/>
    <col min="10" max="12" width="17.7265625" style="1" bestFit="1" customWidth="1"/>
    <col min="13" max="13" width="11.453125" style="1"/>
    <col min="14" max="16" width="17.7265625" style="1" bestFit="1" customWidth="1"/>
    <col min="17" max="17" width="11.453125" style="1"/>
    <col min="18" max="19" width="17.7265625" style="1" bestFit="1" customWidth="1"/>
    <col min="20" max="16384" width="11.453125" style="1"/>
  </cols>
  <sheetData>
    <row r="2" spans="4:7" ht="26.25" customHeight="1" x14ac:dyDescent="0.3">
      <c r="D2" s="77" t="s">
        <v>108</v>
      </c>
      <c r="E2" s="78"/>
      <c r="F2" s="78"/>
      <c r="G2" s="78"/>
    </row>
    <row r="3" spans="4:7" ht="14.5" x14ac:dyDescent="0.35">
      <c r="E3" s="11"/>
      <c r="F3" s="62" t="s">
        <v>167</v>
      </c>
      <c r="G3" s="62" t="s">
        <v>156</v>
      </c>
    </row>
    <row r="4" spans="4:7" ht="28" x14ac:dyDescent="0.3">
      <c r="D4" s="9" t="s">
        <v>19</v>
      </c>
      <c r="E4" s="8"/>
      <c r="F4" s="58" t="s">
        <v>138</v>
      </c>
      <c r="G4" s="8" t="s">
        <v>174</v>
      </c>
    </row>
    <row r="5" spans="4:7" ht="18" x14ac:dyDescent="0.4">
      <c r="D5" s="7"/>
    </row>
    <row r="6" spans="4:7" ht="15.5" x14ac:dyDescent="0.35">
      <c r="D6" s="12" t="s">
        <v>110</v>
      </c>
      <c r="E6" s="57"/>
      <c r="F6" s="57"/>
      <c r="G6" s="10"/>
    </row>
    <row r="7" spans="4:7" x14ac:dyDescent="0.3">
      <c r="E7" s="11"/>
      <c r="F7" s="11"/>
      <c r="G7" s="11"/>
    </row>
    <row r="8" spans="4:7" ht="28" x14ac:dyDescent="0.3">
      <c r="D8" s="9" t="s">
        <v>19</v>
      </c>
      <c r="E8" s="8"/>
      <c r="F8" s="58" t="s">
        <v>138</v>
      </c>
      <c r="G8" s="8" t="s">
        <v>174</v>
      </c>
    </row>
    <row r="9" spans="4:7" ht="14.5" x14ac:dyDescent="0.35">
      <c r="F9" s="62"/>
      <c r="G9" s="62"/>
    </row>
    <row r="10" spans="4:7" ht="14.5" thickBot="1" x14ac:dyDescent="0.35">
      <c r="D10" s="19" t="s">
        <v>118</v>
      </c>
      <c r="E10" s="50"/>
      <c r="F10" s="50">
        <v>71915.515469999998</v>
      </c>
      <c r="G10" s="50">
        <v>63907.953889999997</v>
      </c>
    </row>
    <row r="11" spans="4:7" x14ac:dyDescent="0.3">
      <c r="D11" s="86" t="s">
        <v>60</v>
      </c>
      <c r="E11" s="46"/>
      <c r="F11" s="46">
        <v>-9023.3730399999986</v>
      </c>
      <c r="G11" s="46">
        <v>-6129.4889000000003</v>
      </c>
    </row>
    <row r="12" spans="4:7" x14ac:dyDescent="0.3">
      <c r="D12" s="87" t="s">
        <v>61</v>
      </c>
      <c r="E12" s="47"/>
      <c r="F12" s="47">
        <v>-2301.9831699999995</v>
      </c>
      <c r="G12" s="47">
        <v>-2971.2625500000004</v>
      </c>
    </row>
    <row r="13" spans="4:7" x14ac:dyDescent="0.3">
      <c r="D13" s="87" t="s">
        <v>62</v>
      </c>
      <c r="E13" s="48"/>
      <c r="F13" s="48">
        <v>-159.37145000000001</v>
      </c>
      <c r="G13" s="48">
        <v>-400.70464000000004</v>
      </c>
    </row>
    <row r="14" spans="4:7" ht="14.5" thickBot="1" x14ac:dyDescent="0.35">
      <c r="D14" s="19" t="s">
        <v>149</v>
      </c>
      <c r="E14" s="52"/>
      <c r="F14" s="52">
        <v>-11484.727659999999</v>
      </c>
      <c r="G14" s="52">
        <v>-9501.4560899999997</v>
      </c>
    </row>
    <row r="15" spans="4:7" ht="28.5" thickBot="1" x14ac:dyDescent="0.35">
      <c r="D15" s="54" t="s">
        <v>148</v>
      </c>
      <c r="E15" s="55"/>
      <c r="F15" s="55">
        <v>60430.787810000002</v>
      </c>
      <c r="G15" s="55">
        <v>54406.497799999997</v>
      </c>
    </row>
    <row r="16" spans="4:7" x14ac:dyDescent="0.3">
      <c r="D16" s="88" t="s">
        <v>125</v>
      </c>
      <c r="E16" s="49"/>
      <c r="F16" s="49">
        <v>-15861.763279999999</v>
      </c>
      <c r="G16" s="46">
        <v>-14382.971170000001</v>
      </c>
    </row>
    <row r="17" spans="4:7" x14ac:dyDescent="0.3">
      <c r="D17" s="87" t="s">
        <v>6</v>
      </c>
      <c r="E17" s="47"/>
      <c r="F17" s="47">
        <v>-14112.298490000001</v>
      </c>
      <c r="G17" s="47">
        <v>-14633.158520000001</v>
      </c>
    </row>
    <row r="18" spans="4:7" ht="14.5" thickBot="1" x14ac:dyDescent="0.35">
      <c r="D18" s="24" t="s">
        <v>147</v>
      </c>
      <c r="E18" s="52"/>
      <c r="F18" s="52">
        <v>30456.726040000001</v>
      </c>
      <c r="G18" s="52">
        <v>25390.368109999992</v>
      </c>
    </row>
    <row r="19" spans="4:7" x14ac:dyDescent="0.3">
      <c r="D19" s="88" t="s">
        <v>126</v>
      </c>
      <c r="E19" s="49"/>
      <c r="F19" s="49">
        <v>-4485.08907</v>
      </c>
      <c r="G19" s="46">
        <v>-3853.92616</v>
      </c>
    </row>
    <row r="20" spans="4:7" x14ac:dyDescent="0.3">
      <c r="D20" s="88" t="s">
        <v>63</v>
      </c>
      <c r="E20" s="49"/>
      <c r="F20" s="49">
        <v>600.71232999999995</v>
      </c>
      <c r="G20" s="47">
        <v>25.690669999999997</v>
      </c>
    </row>
    <row r="21" spans="4:7" x14ac:dyDescent="0.3">
      <c r="D21" s="88" t="s">
        <v>11</v>
      </c>
      <c r="E21" s="49"/>
      <c r="F21" s="49">
        <v>-15918.617270000002</v>
      </c>
      <c r="G21" s="47">
        <v>-13932.24755</v>
      </c>
    </row>
    <row r="22" spans="4:7" x14ac:dyDescent="0.3">
      <c r="D22" s="88" t="s">
        <v>64</v>
      </c>
      <c r="E22" s="49"/>
      <c r="F22" s="49">
        <v>-426.40030000000002</v>
      </c>
      <c r="G22" s="47">
        <v>-301.09358000000003</v>
      </c>
    </row>
    <row r="23" spans="4:7" x14ac:dyDescent="0.3">
      <c r="D23" s="88" t="s">
        <v>65</v>
      </c>
      <c r="E23" s="49"/>
      <c r="F23" s="49">
        <v>-0.82899999999999996</v>
      </c>
      <c r="G23" s="47">
        <v>8.6646000000000001</v>
      </c>
    </row>
    <row r="24" spans="4:7" ht="14.5" thickBot="1" x14ac:dyDescent="0.35">
      <c r="D24" s="24" t="s">
        <v>146</v>
      </c>
      <c r="E24" s="52"/>
      <c r="F24" s="52">
        <v>-20230.223310000005</v>
      </c>
      <c r="G24" s="52">
        <v>-18052.91202</v>
      </c>
    </row>
    <row r="25" spans="4:7" ht="14.5" thickBot="1" x14ac:dyDescent="0.35">
      <c r="D25" s="23" t="s">
        <v>145</v>
      </c>
      <c r="E25" s="51"/>
      <c r="F25" s="51">
        <v>10226.502729999997</v>
      </c>
      <c r="G25" s="51">
        <v>7337.4560899999924</v>
      </c>
    </row>
    <row r="26" spans="4:7" x14ac:dyDescent="0.3">
      <c r="D26" s="88" t="s">
        <v>7</v>
      </c>
      <c r="E26" s="49"/>
      <c r="F26" s="49">
        <v>-2295.5914700000003</v>
      </c>
      <c r="G26" s="46">
        <v>-1045.69316</v>
      </c>
    </row>
    <row r="27" spans="4:7" ht="14.5" thickBot="1" x14ac:dyDescent="0.35">
      <c r="D27" s="29" t="s">
        <v>144</v>
      </c>
      <c r="E27" s="53"/>
      <c r="F27" s="53">
        <v>7930.9112599999962</v>
      </c>
      <c r="G27" s="53">
        <v>6291.7629299999926</v>
      </c>
    </row>
    <row r="28" spans="4:7" ht="14.5" thickTop="1" x14ac:dyDescent="0.3">
      <c r="D28" s="13"/>
    </row>
    <row r="29" spans="4:7" ht="18" x14ac:dyDescent="0.4">
      <c r="D29" s="7"/>
    </row>
    <row r="30" spans="4:7" ht="15.5" x14ac:dyDescent="0.35">
      <c r="D30" s="12" t="s">
        <v>111</v>
      </c>
      <c r="E30" s="57"/>
      <c r="F30" s="57"/>
      <c r="G30" s="10"/>
    </row>
    <row r="31" spans="4:7" ht="14.5" x14ac:dyDescent="0.35">
      <c r="E31" s="11"/>
      <c r="F31" s="62" t="s">
        <v>167</v>
      </c>
      <c r="G31" s="62" t="s">
        <v>156</v>
      </c>
    </row>
    <row r="32" spans="4:7" ht="28" x14ac:dyDescent="0.3">
      <c r="D32" s="9" t="s">
        <v>19</v>
      </c>
      <c r="E32" s="8"/>
      <c r="F32" s="58" t="s">
        <v>138</v>
      </c>
      <c r="G32" s="8" t="s">
        <v>174</v>
      </c>
    </row>
    <row r="34" spans="4:7" ht="14.5" thickBot="1" x14ac:dyDescent="0.35">
      <c r="D34" s="19" t="s">
        <v>8</v>
      </c>
      <c r="E34" s="56"/>
      <c r="F34" s="56">
        <v>10226.50273</v>
      </c>
      <c r="G34" s="56">
        <v>7337.4560899999924</v>
      </c>
    </row>
    <row r="35" spans="4:7" x14ac:dyDescent="0.3">
      <c r="D35" s="88" t="s">
        <v>6</v>
      </c>
      <c r="E35" s="47"/>
      <c r="F35" s="47">
        <v>14108.599900000001</v>
      </c>
      <c r="G35" s="47">
        <v>14625.28225</v>
      </c>
    </row>
    <row r="36" spans="4:7" x14ac:dyDescent="0.3">
      <c r="D36" s="87" t="s">
        <v>127</v>
      </c>
      <c r="E36" s="47"/>
      <c r="F36" s="47">
        <v>3.6985900000000003</v>
      </c>
      <c r="G36" s="47">
        <v>7.8762700000000008</v>
      </c>
    </row>
    <row r="37" spans="4:7" x14ac:dyDescent="0.3">
      <c r="D37" s="87" t="s">
        <v>9</v>
      </c>
      <c r="E37" s="47"/>
      <c r="F37" s="47">
        <v>15861.763279999999</v>
      </c>
      <c r="G37" s="47">
        <v>14382.971170000001</v>
      </c>
    </row>
    <row r="38" spans="4:7" hidden="1" x14ac:dyDescent="0.3">
      <c r="D38" s="87" t="s">
        <v>66</v>
      </c>
      <c r="E38" s="47"/>
      <c r="F38" s="47">
        <v>0</v>
      </c>
      <c r="G38" s="47"/>
    </row>
    <row r="39" spans="4:7" hidden="1" x14ac:dyDescent="0.3">
      <c r="D39" s="87" t="s">
        <v>67</v>
      </c>
      <c r="E39" s="47"/>
      <c r="F39" s="47">
        <v>0</v>
      </c>
      <c r="G39" s="47"/>
    </row>
    <row r="40" spans="4:7" hidden="1" x14ac:dyDescent="0.3">
      <c r="D40" s="87" t="s">
        <v>68</v>
      </c>
      <c r="E40" s="47"/>
      <c r="F40" s="47">
        <v>0</v>
      </c>
      <c r="G40" s="47"/>
    </row>
    <row r="41" spans="4:7" x14ac:dyDescent="0.3">
      <c r="D41" s="87" t="s">
        <v>69</v>
      </c>
      <c r="E41" s="47"/>
      <c r="F41" s="47">
        <v>151.68407000000002</v>
      </c>
      <c r="G41" s="47">
        <v>375.45515999999998</v>
      </c>
    </row>
    <row r="42" spans="4:7" x14ac:dyDescent="0.3">
      <c r="D42" s="87" t="s">
        <v>123</v>
      </c>
      <c r="E42" s="47"/>
      <c r="F42" s="47">
        <v>329.93171999999998</v>
      </c>
      <c r="G42" s="47">
        <v>27.881590000000003</v>
      </c>
    </row>
    <row r="43" spans="4:7" x14ac:dyDescent="0.3">
      <c r="D43" s="87" t="s">
        <v>65</v>
      </c>
      <c r="E43" s="47"/>
      <c r="F43" s="47">
        <v>0.82899999999999996</v>
      </c>
      <c r="G43" s="47">
        <v>-8.6646000000000001</v>
      </c>
    </row>
    <row r="44" spans="4:7" x14ac:dyDescent="0.3">
      <c r="D44" s="87" t="s">
        <v>63</v>
      </c>
      <c r="E44" s="47"/>
      <c r="F44" s="47">
        <v>-600.71232999999995</v>
      </c>
      <c r="G44" s="47">
        <v>-25.690669999999997</v>
      </c>
    </row>
    <row r="45" spans="4:7" x14ac:dyDescent="0.3">
      <c r="D45" s="87" t="s">
        <v>11</v>
      </c>
      <c r="E45" s="47"/>
      <c r="F45" s="47">
        <v>20814.966959999998</v>
      </c>
      <c r="G45" s="47">
        <v>18071.45377</v>
      </c>
    </row>
    <row r="46" spans="4:7" x14ac:dyDescent="0.3">
      <c r="D46" s="87" t="s">
        <v>10</v>
      </c>
      <c r="E46" s="47"/>
      <c r="F46" s="47">
        <v>-42.009049999999995</v>
      </c>
      <c r="G46" s="47">
        <v>-36.349539999999998</v>
      </c>
    </row>
    <row r="47" spans="4:7" ht="14.5" thickBot="1" x14ac:dyDescent="0.35">
      <c r="D47" s="19" t="s">
        <v>143</v>
      </c>
      <c r="E47" s="50"/>
      <c r="F47" s="50">
        <v>50628.752140000004</v>
      </c>
      <c r="G47" s="50">
        <v>47420.215400000001</v>
      </c>
    </row>
    <row r="48" spans="4:7" x14ac:dyDescent="0.3">
      <c r="D48" s="88" t="s">
        <v>128</v>
      </c>
      <c r="E48" s="49"/>
      <c r="F48" s="49">
        <v>-6733.6183200000005</v>
      </c>
      <c r="G48" s="47">
        <v>-1929.92481</v>
      </c>
    </row>
    <row r="49" spans="4:7" x14ac:dyDescent="0.3">
      <c r="D49" s="87" t="s">
        <v>70</v>
      </c>
      <c r="E49" s="47"/>
      <c r="F49" s="47">
        <v>-89.086565999999948</v>
      </c>
      <c r="G49" s="47">
        <v>281.13639000000001</v>
      </c>
    </row>
    <row r="50" spans="4:7" x14ac:dyDescent="0.3">
      <c r="D50" s="88" t="s">
        <v>71</v>
      </c>
      <c r="E50" s="47"/>
      <c r="F50" s="47">
        <v>-8766.8022899999996</v>
      </c>
      <c r="G50" s="47">
        <v>-1325.9321499999999</v>
      </c>
    </row>
    <row r="51" spans="4:7" x14ac:dyDescent="0.3">
      <c r="D51" s="87" t="s">
        <v>72</v>
      </c>
      <c r="E51" s="47"/>
      <c r="F51" s="47">
        <v>-212.70798400000012</v>
      </c>
      <c r="G51" s="47">
        <v>235.24979999999999</v>
      </c>
    </row>
    <row r="52" spans="4:7" x14ac:dyDescent="0.3">
      <c r="D52" s="87" t="s">
        <v>73</v>
      </c>
      <c r="E52" s="47"/>
      <c r="F52" s="47">
        <v>9263.4868000000006</v>
      </c>
      <c r="G52" s="47">
        <v>-380.04043000000001</v>
      </c>
    </row>
    <row r="53" spans="4:7" x14ac:dyDescent="0.3">
      <c r="D53" s="87" t="s">
        <v>74</v>
      </c>
      <c r="E53" s="47"/>
      <c r="F53" s="47">
        <v>-1882.83152</v>
      </c>
      <c r="G53" s="47">
        <v>-2027.3683899999999</v>
      </c>
    </row>
    <row r="54" spans="4:7" x14ac:dyDescent="0.3">
      <c r="D54" s="87" t="s">
        <v>129</v>
      </c>
      <c r="E54" s="47"/>
      <c r="F54" s="47">
        <v>559.95740000000001</v>
      </c>
      <c r="G54" s="47">
        <v>-158.88403</v>
      </c>
    </row>
    <row r="55" spans="4:7" ht="14.5" thickBot="1" x14ac:dyDescent="0.35">
      <c r="D55" s="19" t="s">
        <v>142</v>
      </c>
      <c r="E55" s="50"/>
      <c r="F55" s="50">
        <v>-7861.6024799999986</v>
      </c>
      <c r="G55" s="50">
        <v>-5305.7636199999997</v>
      </c>
    </row>
    <row r="56" spans="4:7" hidden="1" x14ac:dyDescent="0.3">
      <c r="D56" s="88" t="s">
        <v>75</v>
      </c>
      <c r="E56" s="36"/>
      <c r="F56" s="49">
        <v>0</v>
      </c>
      <c r="G56" s="49"/>
    </row>
    <row r="57" spans="4:7" x14ac:dyDescent="0.3">
      <c r="D57" s="88" t="s">
        <v>161</v>
      </c>
      <c r="E57" s="36"/>
      <c r="F57" s="47">
        <v>600.71232999999995</v>
      </c>
      <c r="G57" s="47">
        <v>25.690669999999997</v>
      </c>
    </row>
    <row r="58" spans="4:7" x14ac:dyDescent="0.3">
      <c r="D58" s="88" t="s">
        <v>122</v>
      </c>
      <c r="E58" s="36"/>
      <c r="F58" s="47">
        <v>-1879.221</v>
      </c>
      <c r="G58" s="47">
        <v>-933.34007999999994</v>
      </c>
    </row>
    <row r="59" spans="4:7" ht="14.5" thickBot="1" x14ac:dyDescent="0.35">
      <c r="D59" s="24" t="s">
        <v>139</v>
      </c>
      <c r="E59" s="38"/>
      <c r="F59" s="50">
        <v>51715.143720000007</v>
      </c>
      <c r="G59" s="50">
        <v>48544.258459999997</v>
      </c>
    </row>
    <row r="60" spans="4:7" x14ac:dyDescent="0.3">
      <c r="D60" s="26" t="s">
        <v>12</v>
      </c>
      <c r="E60" s="36"/>
      <c r="F60" s="49">
        <v>-34495.941909999994</v>
      </c>
      <c r="G60" s="47">
        <v>-10548.00158</v>
      </c>
    </row>
    <row r="61" spans="4:7" x14ac:dyDescent="0.3">
      <c r="D61" s="27" t="s">
        <v>76</v>
      </c>
      <c r="E61" s="37"/>
      <c r="F61" s="47">
        <v>77.223740000000006</v>
      </c>
      <c r="G61" s="47">
        <v>13.78284</v>
      </c>
    </row>
    <row r="62" spans="4:7" hidden="1" x14ac:dyDescent="0.3">
      <c r="D62" s="27" t="s">
        <v>77</v>
      </c>
      <c r="E62" s="37"/>
      <c r="F62" s="47">
        <v>0</v>
      </c>
      <c r="G62" s="47"/>
    </row>
    <row r="63" spans="4:7" x14ac:dyDescent="0.3">
      <c r="D63" s="44" t="s">
        <v>121</v>
      </c>
      <c r="E63" s="45"/>
      <c r="F63" s="47">
        <v>25120.016480000002</v>
      </c>
      <c r="G63" s="47">
        <v>0</v>
      </c>
    </row>
    <row r="64" spans="4:7" hidden="1" x14ac:dyDescent="0.3">
      <c r="D64" s="44" t="s">
        <v>78</v>
      </c>
      <c r="E64" s="45"/>
      <c r="F64" s="47">
        <v>0</v>
      </c>
      <c r="G64" s="47"/>
    </row>
    <row r="65" spans="4:7" hidden="1" x14ac:dyDescent="0.3">
      <c r="D65" s="27" t="s">
        <v>79</v>
      </c>
      <c r="E65" s="37"/>
      <c r="F65" s="47">
        <v>0</v>
      </c>
      <c r="G65" s="47"/>
    </row>
    <row r="66" spans="4:7" ht="14.5" thickBot="1" x14ac:dyDescent="0.35">
      <c r="D66" s="24" t="s">
        <v>140</v>
      </c>
      <c r="E66" s="38"/>
      <c r="F66" s="50">
        <v>-9298.7016899999908</v>
      </c>
      <c r="G66" s="50">
        <v>-10534.21874</v>
      </c>
    </row>
    <row r="67" spans="4:7" hidden="1" x14ac:dyDescent="0.3">
      <c r="D67" s="26" t="s">
        <v>13</v>
      </c>
      <c r="E67" s="36"/>
      <c r="F67" s="49">
        <v>0</v>
      </c>
      <c r="G67" s="49"/>
    </row>
    <row r="68" spans="4:7" hidden="1" x14ac:dyDescent="0.3">
      <c r="D68" s="27" t="s">
        <v>14</v>
      </c>
      <c r="E68" s="37"/>
      <c r="F68" s="47">
        <v>0</v>
      </c>
      <c r="G68" s="47"/>
    </row>
    <row r="69" spans="4:7" x14ac:dyDescent="0.3">
      <c r="D69" s="27" t="s">
        <v>15</v>
      </c>
      <c r="E69" s="37"/>
      <c r="F69" s="47">
        <v>-5878.3842500000001</v>
      </c>
      <c r="G69" s="47">
        <v>-11754.28558</v>
      </c>
    </row>
    <row r="70" spans="4:7" x14ac:dyDescent="0.3">
      <c r="D70" s="27" t="s">
        <v>120</v>
      </c>
      <c r="E70" s="37"/>
      <c r="F70" s="47">
        <v>-1039680.6909499998</v>
      </c>
      <c r="G70" s="47">
        <v>0</v>
      </c>
    </row>
    <row r="71" spans="4:7" hidden="1" x14ac:dyDescent="0.3">
      <c r="D71" s="27" t="s">
        <v>16</v>
      </c>
      <c r="E71" s="37"/>
      <c r="F71" s="47">
        <v>0</v>
      </c>
      <c r="G71" s="47"/>
    </row>
    <row r="72" spans="4:7" hidden="1" x14ac:dyDescent="0.3">
      <c r="D72" s="27" t="s">
        <v>124</v>
      </c>
      <c r="E72" s="37"/>
      <c r="F72" s="47">
        <v>0</v>
      </c>
      <c r="G72" s="47"/>
    </row>
    <row r="73" spans="4:7" hidden="1" x14ac:dyDescent="0.3">
      <c r="D73" s="27" t="s">
        <v>17</v>
      </c>
      <c r="E73" s="37"/>
      <c r="F73" s="47">
        <v>0</v>
      </c>
      <c r="G73" s="47"/>
    </row>
    <row r="74" spans="4:7" x14ac:dyDescent="0.3">
      <c r="D74" s="26" t="s">
        <v>18</v>
      </c>
      <c r="E74" s="37"/>
      <c r="F74" s="47">
        <v>-8708.8304499999995</v>
      </c>
      <c r="G74" s="47">
        <v>-28116.043520000003</v>
      </c>
    </row>
    <row r="75" spans="4:7" ht="14.5" thickBot="1" x14ac:dyDescent="0.35">
      <c r="D75" s="24" t="s">
        <v>141</v>
      </c>
      <c r="E75" s="38"/>
      <c r="F75" s="50">
        <v>-1054267.9056499999</v>
      </c>
      <c r="G75" s="50">
        <v>-39870.329100000003</v>
      </c>
    </row>
    <row r="76" spans="4:7" x14ac:dyDescent="0.3">
      <c r="D76" s="20" t="s">
        <v>80</v>
      </c>
      <c r="E76" s="36"/>
      <c r="F76" s="49">
        <v>-2.4658500000000001</v>
      </c>
      <c r="G76" s="47">
        <v>3.32315</v>
      </c>
    </row>
    <row r="77" spans="4:7" ht="14.5" thickBot="1" x14ac:dyDescent="0.35">
      <c r="D77" s="59" t="s">
        <v>155</v>
      </c>
      <c r="E77" s="60"/>
      <c r="F77" s="53">
        <v>-1011853.92946</v>
      </c>
      <c r="G77" s="53">
        <v>-1856.9662400000016</v>
      </c>
    </row>
    <row r="78" spans="4:7" ht="14.5" thickTop="1" x14ac:dyDescent="0.3">
      <c r="D78" s="20" t="s">
        <v>160</v>
      </c>
      <c r="E78" s="36"/>
      <c r="F78" s="61">
        <v>1032879.97624</v>
      </c>
      <c r="G78" s="61">
        <v>21026.046780000001</v>
      </c>
    </row>
    <row r="79" spans="4:7" x14ac:dyDescent="0.3">
      <c r="D79" s="41" t="s">
        <v>159</v>
      </c>
      <c r="E79" s="37"/>
      <c r="F79" s="47">
        <v>21026.046780000001</v>
      </c>
      <c r="G79" s="47">
        <v>19169.080539999999</v>
      </c>
    </row>
    <row r="80" spans="4:7" x14ac:dyDescent="0.3">
      <c r="D80" s="94"/>
      <c r="E80" s="40"/>
      <c r="F80" s="47"/>
      <c r="G80" s="47"/>
    </row>
    <row r="81" spans="4:7" ht="14.5" thickBot="1" x14ac:dyDescent="0.35">
      <c r="D81" s="24" t="s">
        <v>175</v>
      </c>
      <c r="E81" s="38"/>
      <c r="F81" s="50">
        <v>17219.201810000013</v>
      </c>
      <c r="G81" s="50">
        <v>37996.256880000001</v>
      </c>
    </row>
    <row r="82" spans="4:7" x14ac:dyDescent="0.3">
      <c r="D82" s="14"/>
    </row>
    <row r="83" spans="4:7" ht="15.5" x14ac:dyDescent="0.35">
      <c r="D83" s="12" t="s">
        <v>112</v>
      </c>
      <c r="E83" s="57"/>
      <c r="F83" s="57"/>
      <c r="G83" s="10"/>
    </row>
    <row r="84" spans="4:7" ht="14.5" x14ac:dyDescent="0.35">
      <c r="E84" s="62" t="s">
        <v>156</v>
      </c>
      <c r="F84" s="62" t="s">
        <v>167</v>
      </c>
      <c r="G84" s="62" t="s">
        <v>156</v>
      </c>
    </row>
    <row r="85" spans="4:7" ht="28" x14ac:dyDescent="0.3">
      <c r="D85" s="9" t="s">
        <v>19</v>
      </c>
      <c r="E85" s="58" t="s">
        <v>130</v>
      </c>
      <c r="F85" s="58" t="s">
        <v>131</v>
      </c>
      <c r="G85" s="58" t="s">
        <v>158</v>
      </c>
    </row>
    <row r="86" spans="4:7" ht="14.5" x14ac:dyDescent="0.35">
      <c r="F86" s="62"/>
      <c r="G86" s="62"/>
    </row>
    <row r="87" spans="4:7" ht="14.5" thickBot="1" x14ac:dyDescent="0.35">
      <c r="D87" s="19" t="s">
        <v>34</v>
      </c>
      <c r="E87" s="25"/>
      <c r="F87" s="25"/>
      <c r="G87" s="25"/>
    </row>
    <row r="88" spans="4:7" x14ac:dyDescent="0.3">
      <c r="D88" s="26" t="s">
        <v>20</v>
      </c>
      <c r="E88" s="63">
        <v>1032879.97624</v>
      </c>
      <c r="F88" s="63">
        <v>21026.046780000001</v>
      </c>
      <c r="G88" s="63">
        <v>19169.080539999999</v>
      </c>
    </row>
    <row r="89" spans="4:7" x14ac:dyDescent="0.3">
      <c r="D89" s="27" t="s">
        <v>21</v>
      </c>
      <c r="E89" s="64">
        <v>2911.4064600000002</v>
      </c>
      <c r="F89" s="64">
        <v>9627.1354499999998</v>
      </c>
      <c r="G89" s="64">
        <v>11555.56337</v>
      </c>
    </row>
    <row r="90" spans="4:7" x14ac:dyDescent="0.3">
      <c r="D90" s="27" t="s">
        <v>22</v>
      </c>
      <c r="E90" s="64">
        <v>45712.197662999999</v>
      </c>
      <c r="F90" s="64">
        <v>23294.973099999999</v>
      </c>
      <c r="G90" s="64">
        <v>24620.90525</v>
      </c>
    </row>
    <row r="91" spans="4:7" x14ac:dyDescent="0.3">
      <c r="D91" s="27" t="s">
        <v>23</v>
      </c>
      <c r="E91" s="64">
        <v>90.228750000000005</v>
      </c>
      <c r="F91" s="64">
        <v>119.44361000000001</v>
      </c>
      <c r="G91" s="64">
        <v>29.24014</v>
      </c>
    </row>
    <row r="92" spans="4:7" x14ac:dyDescent="0.3">
      <c r="D92" s="27" t="s">
        <v>24</v>
      </c>
      <c r="E92" s="64">
        <v>1615.2561639999999</v>
      </c>
      <c r="F92" s="64">
        <v>2085.3094499999997</v>
      </c>
      <c r="G92" s="64">
        <v>1690.8104099999998</v>
      </c>
    </row>
    <row r="93" spans="4:7" ht="14.5" thickBot="1" x14ac:dyDescent="0.35">
      <c r="D93" s="24" t="s">
        <v>25</v>
      </c>
      <c r="E93" s="84">
        <v>1083209.065277</v>
      </c>
      <c r="F93" s="84">
        <v>56152.908389999997</v>
      </c>
      <c r="G93" s="84">
        <v>57065.599709999995</v>
      </c>
    </row>
    <row r="94" spans="4:7" x14ac:dyDescent="0.3">
      <c r="D94" s="13"/>
      <c r="E94" s="40"/>
      <c r="F94" s="40"/>
      <c r="G94" s="40"/>
    </row>
    <row r="95" spans="4:7" ht="14.5" thickBot="1" x14ac:dyDescent="0.35">
      <c r="D95" s="19" t="s">
        <v>26</v>
      </c>
      <c r="E95" s="43"/>
      <c r="F95" s="43"/>
      <c r="G95" s="43"/>
    </row>
    <row r="96" spans="4:7" x14ac:dyDescent="0.3">
      <c r="D96" s="26" t="s">
        <v>27</v>
      </c>
      <c r="E96" s="63">
        <v>239529.87878999999</v>
      </c>
      <c r="F96" s="63">
        <v>1303444.2340499999</v>
      </c>
      <c r="G96" s="63">
        <v>1301309.1831200002</v>
      </c>
    </row>
    <row r="97" spans="4:7" x14ac:dyDescent="0.3">
      <c r="D97" s="26" t="s">
        <v>28</v>
      </c>
      <c r="E97" s="63">
        <v>401117.66742999997</v>
      </c>
      <c r="F97" s="63">
        <v>392165.65980000002</v>
      </c>
      <c r="G97" s="64">
        <v>386686.57088000001</v>
      </c>
    </row>
    <row r="98" spans="4:7" x14ac:dyDescent="0.3">
      <c r="D98" s="26" t="s">
        <v>29</v>
      </c>
      <c r="E98" s="63">
        <v>584.11788000000001</v>
      </c>
      <c r="F98" s="63">
        <v>565.22802000000001</v>
      </c>
      <c r="G98" s="64">
        <v>547.63855000000001</v>
      </c>
    </row>
    <row r="99" spans="4:7" x14ac:dyDescent="0.3">
      <c r="D99" s="26" t="s">
        <v>30</v>
      </c>
      <c r="E99" s="63">
        <v>209075.19357144297</v>
      </c>
      <c r="F99" s="63">
        <v>209075.6318</v>
      </c>
      <c r="G99" s="64">
        <v>209075.63178999998</v>
      </c>
    </row>
    <row r="100" spans="4:7" x14ac:dyDescent="0.3">
      <c r="D100" s="26" t="s">
        <v>31</v>
      </c>
      <c r="E100" s="63">
        <v>8551.627073194446</v>
      </c>
      <c r="F100" s="63">
        <v>0</v>
      </c>
      <c r="G100" s="64">
        <v>0</v>
      </c>
    </row>
    <row r="101" spans="4:7" x14ac:dyDescent="0.3">
      <c r="D101" s="26" t="s">
        <v>32</v>
      </c>
      <c r="E101" s="63">
        <v>1979.3383060000001</v>
      </c>
      <c r="F101" s="63">
        <v>1811.0795700000001</v>
      </c>
      <c r="G101" s="64">
        <v>1689.1924199999999</v>
      </c>
    </row>
    <row r="102" spans="4:7" ht="14.5" thickBot="1" x14ac:dyDescent="0.35">
      <c r="D102" s="24" t="s">
        <v>33</v>
      </c>
      <c r="E102" s="84">
        <v>860837.82305063738</v>
      </c>
      <c r="F102" s="84">
        <v>1907061.8332400001</v>
      </c>
      <c r="G102" s="84">
        <v>1899308.2167600002</v>
      </c>
    </row>
    <row r="103" spans="4:7" x14ac:dyDescent="0.3">
      <c r="D103" s="13"/>
      <c r="E103" s="42"/>
      <c r="F103" s="42"/>
      <c r="G103" s="42"/>
    </row>
    <row r="104" spans="4:7" ht="14.5" thickBot="1" x14ac:dyDescent="0.35">
      <c r="D104" s="28" t="s">
        <v>35</v>
      </c>
      <c r="E104" s="83">
        <v>1944046.8883276372</v>
      </c>
      <c r="F104" s="83">
        <v>1963214.7416300001</v>
      </c>
      <c r="G104" s="83">
        <v>1956373.8164700002</v>
      </c>
    </row>
    <row r="105" spans="4:7" ht="14.5" thickTop="1" x14ac:dyDescent="0.3">
      <c r="E105" s="42"/>
      <c r="F105" s="42"/>
      <c r="G105" s="42"/>
    </row>
    <row r="106" spans="4:7" ht="14.5" thickBot="1" x14ac:dyDescent="0.35">
      <c r="D106" s="19" t="s">
        <v>36</v>
      </c>
      <c r="E106" s="66"/>
      <c r="F106" s="66"/>
      <c r="G106" s="66"/>
    </row>
    <row r="107" spans="4:7" x14ac:dyDescent="0.3">
      <c r="D107" s="26" t="s">
        <v>37</v>
      </c>
      <c r="E107" s="63">
        <v>0</v>
      </c>
      <c r="F107" s="63">
        <v>0</v>
      </c>
      <c r="G107" s="63">
        <v>0</v>
      </c>
    </row>
    <row r="108" spans="4:7" x14ac:dyDescent="0.3">
      <c r="D108" s="26" t="s">
        <v>38</v>
      </c>
      <c r="E108" s="63">
        <v>48809.690640000001</v>
      </c>
      <c r="F108" s="63">
        <v>49378.489200000004</v>
      </c>
      <c r="G108" s="63">
        <v>50308.108560000001</v>
      </c>
    </row>
    <row r="109" spans="4:7" x14ac:dyDescent="0.3">
      <c r="D109" s="26" t="s">
        <v>39</v>
      </c>
      <c r="E109" s="63">
        <v>32926.873160000003</v>
      </c>
      <c r="F109" s="63">
        <v>47471.537629999999</v>
      </c>
      <c r="G109" s="63">
        <v>56111.98287</v>
      </c>
    </row>
    <row r="110" spans="4:7" x14ac:dyDescent="0.3">
      <c r="D110" s="26" t="s">
        <v>40</v>
      </c>
      <c r="E110" s="63">
        <v>480.43407000000002</v>
      </c>
      <c r="F110" s="63">
        <v>862.32527000000005</v>
      </c>
      <c r="G110" s="63">
        <v>452.86232000000001</v>
      </c>
    </row>
    <row r="111" spans="4:7" x14ac:dyDescent="0.3">
      <c r="D111" s="26" t="s">
        <v>41</v>
      </c>
      <c r="E111" s="63">
        <v>2644.07195</v>
      </c>
      <c r="F111" s="63">
        <v>2755.3032400000002</v>
      </c>
      <c r="G111" s="63">
        <v>3755.71182</v>
      </c>
    </row>
    <row r="112" spans="4:7" x14ac:dyDescent="0.3">
      <c r="D112" s="26" t="s">
        <v>42</v>
      </c>
      <c r="E112" s="63">
        <v>1067636.538861111</v>
      </c>
      <c r="F112" s="63">
        <v>19721.366719999998</v>
      </c>
      <c r="G112" s="63">
        <v>12948.058529999998</v>
      </c>
    </row>
    <row r="113" spans="4:7" ht="14.5" thickBot="1" x14ac:dyDescent="0.35">
      <c r="D113" s="24" t="s">
        <v>43</v>
      </c>
      <c r="E113" s="84">
        <v>1152497.6086811111</v>
      </c>
      <c r="F113" s="84">
        <v>120189.02205999999</v>
      </c>
      <c r="G113" s="84">
        <v>123576.72409999999</v>
      </c>
    </row>
    <row r="114" spans="4:7" x14ac:dyDescent="0.3">
      <c r="D114" s="15"/>
      <c r="E114" s="42"/>
      <c r="F114" s="42"/>
      <c r="G114" s="42"/>
    </row>
    <row r="115" spans="4:7" ht="14.5" thickBot="1" x14ac:dyDescent="0.35">
      <c r="D115" s="19" t="s">
        <v>44</v>
      </c>
      <c r="E115" s="66"/>
      <c r="F115" s="66"/>
      <c r="G115" s="66"/>
    </row>
    <row r="116" spans="4:7" x14ac:dyDescent="0.3">
      <c r="D116" s="26" t="s">
        <v>45</v>
      </c>
      <c r="E116" s="63">
        <v>994586.94961500005</v>
      </c>
      <c r="F116" s="63">
        <v>994895.20787000004</v>
      </c>
      <c r="G116" s="63">
        <v>995175.72484000004</v>
      </c>
    </row>
    <row r="117" spans="4:7" x14ac:dyDescent="0.3">
      <c r="D117" s="26" t="s">
        <v>46</v>
      </c>
      <c r="E117" s="63">
        <v>338881.28125</v>
      </c>
      <c r="F117" s="63">
        <v>336970.94722000003</v>
      </c>
      <c r="G117" s="63">
        <v>320388.94144999998</v>
      </c>
    </row>
    <row r="118" spans="4:7" x14ac:dyDescent="0.3">
      <c r="D118" s="26" t="s">
        <v>47</v>
      </c>
      <c r="E118" s="63">
        <v>0</v>
      </c>
      <c r="F118" s="63">
        <v>213331.24113000001</v>
      </c>
      <c r="G118" s="63">
        <v>212351.99636000002</v>
      </c>
    </row>
    <row r="119" spans="4:7" x14ac:dyDescent="0.3">
      <c r="D119" s="26" t="s">
        <v>48</v>
      </c>
      <c r="E119" s="63">
        <v>0</v>
      </c>
      <c r="F119" s="63">
        <v>0</v>
      </c>
      <c r="G119" s="63">
        <v>0</v>
      </c>
    </row>
    <row r="120" spans="4:7" x14ac:dyDescent="0.3">
      <c r="D120" s="26" t="s">
        <v>49</v>
      </c>
      <c r="E120" s="63">
        <v>98978.242939999996</v>
      </c>
      <c r="F120" s="63">
        <v>61772.251880000003</v>
      </c>
      <c r="G120" s="63">
        <v>63081.02635</v>
      </c>
    </row>
    <row r="121" spans="4:7" x14ac:dyDescent="0.3">
      <c r="D121" s="26" t="s">
        <v>50</v>
      </c>
      <c r="E121" s="63">
        <v>1528.56315</v>
      </c>
      <c r="F121" s="63">
        <v>1983.2180900000001</v>
      </c>
      <c r="G121" s="63">
        <v>2056.7510000000002</v>
      </c>
    </row>
    <row r="122" spans="4:7" ht="14.5" thickBot="1" x14ac:dyDescent="0.35">
      <c r="D122" s="24" t="s">
        <v>51</v>
      </c>
      <c r="E122" s="84">
        <v>1433975.0369550001</v>
      </c>
      <c r="F122" s="84">
        <v>1608952.8661900002</v>
      </c>
      <c r="G122" s="84">
        <v>1593054.44</v>
      </c>
    </row>
    <row r="123" spans="4:7" x14ac:dyDescent="0.3">
      <c r="D123" s="15"/>
      <c r="E123" s="42"/>
      <c r="F123" s="42"/>
      <c r="G123" s="42"/>
    </row>
    <row r="124" spans="4:7" ht="14.5" thickBot="1" x14ac:dyDescent="0.35">
      <c r="D124" s="19" t="s">
        <v>52</v>
      </c>
      <c r="E124" s="66"/>
      <c r="F124" s="66"/>
      <c r="G124" s="66"/>
    </row>
    <row r="125" spans="4:7" x14ac:dyDescent="0.3">
      <c r="D125" s="26" t="s">
        <v>53</v>
      </c>
      <c r="E125" s="63">
        <v>166125</v>
      </c>
      <c r="F125" s="63">
        <v>166125</v>
      </c>
      <c r="G125" s="63">
        <v>166125</v>
      </c>
    </row>
    <row r="126" spans="4:7" x14ac:dyDescent="0.3">
      <c r="D126" s="26" t="s">
        <v>119</v>
      </c>
      <c r="E126" s="63">
        <v>-808550.42952925165</v>
      </c>
      <c r="F126" s="63">
        <v>-808550.42953000008</v>
      </c>
      <c r="G126" s="63">
        <v>-808550.42953000008</v>
      </c>
    </row>
    <row r="127" spans="4:7" x14ac:dyDescent="0.3">
      <c r="D127" s="26" t="s">
        <v>54</v>
      </c>
      <c r="E127" s="63">
        <v>1.0000000000000001E-5</v>
      </c>
      <c r="F127" s="63">
        <v>16799.165670000002</v>
      </c>
      <c r="G127" s="63">
        <v>31170.970819999999</v>
      </c>
    </row>
    <row r="128" spans="4:7" x14ac:dyDescent="0.3">
      <c r="D128" s="26" t="s">
        <v>55</v>
      </c>
      <c r="E128" s="63">
        <v>0</v>
      </c>
      <c r="F128" s="63">
        <v>859699.11724000005</v>
      </c>
      <c r="G128" s="63">
        <v>850997.11108000006</v>
      </c>
    </row>
    <row r="129" spans="4:7" ht="14.5" thickBot="1" x14ac:dyDescent="0.35">
      <c r="D129" s="24" t="s">
        <v>56</v>
      </c>
      <c r="E129" s="84">
        <v>-642425.42951925169</v>
      </c>
      <c r="F129" s="84">
        <v>234072.85337999999</v>
      </c>
      <c r="G129" s="84">
        <v>239742.65237000003</v>
      </c>
    </row>
    <row r="130" spans="4:7" x14ac:dyDescent="0.3">
      <c r="D130" s="26" t="s">
        <v>57</v>
      </c>
      <c r="E130" s="63">
        <v>0</v>
      </c>
      <c r="F130" s="63">
        <v>0</v>
      </c>
      <c r="G130" s="63">
        <v>0</v>
      </c>
    </row>
    <row r="131" spans="4:7" ht="14.5" thickBot="1" x14ac:dyDescent="0.35">
      <c r="D131" s="24" t="s">
        <v>58</v>
      </c>
      <c r="E131" s="84">
        <v>-642425.42951925169</v>
      </c>
      <c r="F131" s="84">
        <v>234072.85337999999</v>
      </c>
      <c r="G131" s="84">
        <v>239742.65237000003</v>
      </c>
    </row>
    <row r="132" spans="4:7" x14ac:dyDescent="0.3">
      <c r="D132" s="16"/>
      <c r="E132" s="42"/>
      <c r="F132" s="42"/>
      <c r="G132" s="42"/>
    </row>
    <row r="133" spans="4:7" ht="14.5" thickBot="1" x14ac:dyDescent="0.35">
      <c r="D133" s="28" t="s">
        <v>59</v>
      </c>
      <c r="E133" s="83">
        <v>1944047.2161168598</v>
      </c>
      <c r="F133" s="83">
        <v>1963214.7416300003</v>
      </c>
      <c r="G133" s="83">
        <v>1956373.81647</v>
      </c>
    </row>
    <row r="134" spans="4:7" ht="14.5" thickTop="1" x14ac:dyDescent="0.3"/>
  </sheetData>
  <conditionalFormatting sqref="E1:G1048576">
    <cfRule type="cellIs" dxfId="7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8" orientation="portrait" r:id="rId1"/>
  <headerFooter>
    <oddFooter>&amp;L&amp;F&amp;C&amp;A&amp;R&amp;P</oddFooter>
  </headerFooter>
  <rowBreaks count="1" manualBreakCount="1">
    <brk id="81" max="16383" man="1"/>
  </rowBreaks>
  <colBreaks count="1" manualBreakCount="1">
    <brk id="8" max="1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2BE9-8A90-4B7D-BDF1-93FAA5FD3400}">
  <sheetPr>
    <tabColor theme="7" tint="0.79998168889431442"/>
  </sheetPr>
  <dimension ref="C2:G34"/>
  <sheetViews>
    <sheetView showGridLines="0" zoomScaleNormal="100" zoomScaleSheetLayoutView="100" workbookViewId="0">
      <selection activeCell="I13" sqref="I13"/>
    </sheetView>
  </sheetViews>
  <sheetFormatPr baseColWidth="10" defaultColWidth="11.453125" defaultRowHeight="14" x14ac:dyDescent="0.3"/>
  <cols>
    <col min="1" max="2" width="11.453125" style="1"/>
    <col min="3" max="3" width="13.54296875" style="17" bestFit="1" customWidth="1"/>
    <col min="4" max="4" width="48.1796875" style="1" customWidth="1"/>
    <col min="5" max="5" width="20.81640625" style="1" hidden="1" customWidth="1"/>
    <col min="6" max="6" width="19.1796875" style="1" bestFit="1" customWidth="1"/>
    <col min="7" max="7" width="20.26953125" style="1" bestFit="1" customWidth="1"/>
    <col min="8" max="16384" width="11.453125" style="1"/>
  </cols>
  <sheetData>
    <row r="2" spans="4:7" ht="18" x14ac:dyDescent="0.3">
      <c r="D2" s="79" t="s">
        <v>107</v>
      </c>
      <c r="E2" s="80"/>
      <c r="F2" s="80"/>
      <c r="G2" s="80"/>
    </row>
    <row r="3" spans="4:7" ht="14.5" x14ac:dyDescent="0.35">
      <c r="E3" s="11"/>
      <c r="F3" s="62"/>
      <c r="G3" s="62"/>
    </row>
    <row r="4" spans="4:7" x14ac:dyDescent="0.3">
      <c r="D4" s="9" t="s">
        <v>114</v>
      </c>
      <c r="E4" s="8"/>
      <c r="F4" s="58" t="s">
        <v>131</v>
      </c>
      <c r="G4" s="58" t="s">
        <v>158</v>
      </c>
    </row>
    <row r="5" spans="4:7" ht="14.5" x14ac:dyDescent="0.35">
      <c r="F5" s="62" t="s">
        <v>167</v>
      </c>
      <c r="G5" s="62" t="s">
        <v>156</v>
      </c>
    </row>
    <row r="6" spans="4:7" ht="15.5" x14ac:dyDescent="0.35">
      <c r="D6" s="12" t="s">
        <v>150</v>
      </c>
      <c r="E6" s="57"/>
      <c r="F6" s="57"/>
      <c r="G6" s="10"/>
    </row>
    <row r="7" spans="4:7" x14ac:dyDescent="0.3">
      <c r="D7" s="88" t="s">
        <v>81</v>
      </c>
      <c r="E7" s="21"/>
      <c r="F7" s="67">
        <v>6094</v>
      </c>
      <c r="G7" s="67">
        <v>6098</v>
      </c>
    </row>
    <row r="8" spans="4:7" x14ac:dyDescent="0.3">
      <c r="D8" s="87" t="s">
        <v>82</v>
      </c>
      <c r="E8" s="21"/>
      <c r="F8" s="67">
        <v>2741</v>
      </c>
      <c r="G8" s="67">
        <v>2749</v>
      </c>
    </row>
    <row r="9" spans="4:7" x14ac:dyDescent="0.3">
      <c r="D9" s="87" t="s">
        <v>83</v>
      </c>
      <c r="E9" s="21"/>
      <c r="F9" s="67">
        <v>1573</v>
      </c>
      <c r="G9" s="67">
        <v>1577</v>
      </c>
    </row>
    <row r="10" spans="4:7" x14ac:dyDescent="0.3">
      <c r="D10" s="87" t="s">
        <v>86</v>
      </c>
      <c r="E10" s="21"/>
      <c r="F10" s="67">
        <v>573</v>
      </c>
      <c r="G10" s="67">
        <v>574</v>
      </c>
    </row>
    <row r="11" spans="4:7" x14ac:dyDescent="0.3">
      <c r="D11" s="87" t="s">
        <v>84</v>
      </c>
      <c r="E11" s="21"/>
      <c r="F11" s="67">
        <v>1702</v>
      </c>
      <c r="G11" s="67">
        <v>1716</v>
      </c>
    </row>
    <row r="12" spans="4:7" ht="14.5" thickBot="1" x14ac:dyDescent="0.35">
      <c r="D12" s="87" t="s">
        <v>85</v>
      </c>
      <c r="E12" s="21"/>
      <c r="F12" s="67">
        <v>782</v>
      </c>
      <c r="G12" s="67">
        <v>782</v>
      </c>
    </row>
    <row r="13" spans="4:7" ht="14.5" thickBot="1" x14ac:dyDescent="0.35">
      <c r="D13" s="30" t="s">
        <v>132</v>
      </c>
      <c r="E13" s="39"/>
      <c r="F13" s="68">
        <v>13465</v>
      </c>
      <c r="G13" s="68">
        <v>13496</v>
      </c>
    </row>
    <row r="14" spans="4:7" ht="14.5" thickTop="1" x14ac:dyDescent="0.3">
      <c r="D14" s="13"/>
      <c r="G14" s="42"/>
    </row>
    <row r="15" spans="4:7" ht="15.5" x14ac:dyDescent="0.35">
      <c r="D15" s="12" t="s">
        <v>151</v>
      </c>
      <c r="E15" s="57"/>
      <c r="F15" s="57"/>
      <c r="G15" s="10"/>
    </row>
    <row r="16" spans="4:7" x14ac:dyDescent="0.3">
      <c r="D16" s="88" t="s">
        <v>87</v>
      </c>
      <c r="E16" s="21"/>
      <c r="F16" s="67">
        <v>7809</v>
      </c>
      <c r="G16" s="67">
        <v>7819</v>
      </c>
    </row>
    <row r="17" spans="4:7" x14ac:dyDescent="0.3">
      <c r="D17" s="87" t="s">
        <v>88</v>
      </c>
      <c r="E17" s="21"/>
      <c r="F17" s="67">
        <v>3243</v>
      </c>
      <c r="G17" s="67">
        <v>3261</v>
      </c>
    </row>
    <row r="18" spans="4:7" x14ac:dyDescent="0.3">
      <c r="D18" s="87" t="s">
        <v>89</v>
      </c>
      <c r="E18" s="21"/>
      <c r="F18" s="67">
        <v>1816</v>
      </c>
      <c r="G18" s="67">
        <v>1830</v>
      </c>
    </row>
    <row r="19" spans="4:7" x14ac:dyDescent="0.3">
      <c r="D19" s="87" t="s">
        <v>92</v>
      </c>
      <c r="E19" s="21"/>
      <c r="F19" s="67">
        <v>601</v>
      </c>
      <c r="G19" s="67">
        <v>609</v>
      </c>
    </row>
    <row r="20" spans="4:7" x14ac:dyDescent="0.3">
      <c r="D20" s="87" t="s">
        <v>90</v>
      </c>
      <c r="E20" s="21"/>
      <c r="F20" s="67">
        <v>2098</v>
      </c>
      <c r="G20" s="67">
        <v>2121</v>
      </c>
    </row>
    <row r="21" spans="4:7" ht="14.5" thickBot="1" x14ac:dyDescent="0.35">
      <c r="D21" s="87" t="s">
        <v>91</v>
      </c>
      <c r="E21" s="21"/>
      <c r="F21" s="67">
        <v>954</v>
      </c>
      <c r="G21" s="67">
        <v>965</v>
      </c>
    </row>
    <row r="22" spans="4:7" ht="14.5" thickBot="1" x14ac:dyDescent="0.35">
      <c r="D22" s="30" t="s">
        <v>134</v>
      </c>
      <c r="E22" s="39"/>
      <c r="F22" s="68">
        <v>16521</v>
      </c>
      <c r="G22" s="68">
        <v>16605</v>
      </c>
    </row>
    <row r="23" spans="4:7" ht="14.5" thickTop="1" x14ac:dyDescent="0.3">
      <c r="D23" s="89"/>
      <c r="F23" s="42"/>
      <c r="G23" s="42"/>
    </row>
    <row r="24" spans="4:7" ht="15.5" x14ac:dyDescent="0.35">
      <c r="D24" s="12" t="s">
        <v>152</v>
      </c>
      <c r="E24" s="57"/>
      <c r="F24" s="57"/>
      <c r="G24" s="10"/>
    </row>
    <row r="25" spans="4:7" x14ac:dyDescent="0.3">
      <c r="D25" s="88" t="s">
        <v>93</v>
      </c>
      <c r="E25" s="22"/>
      <c r="F25" s="69">
        <v>1.2814243518214636</v>
      </c>
      <c r="G25" s="69">
        <v>1.2822236798950475</v>
      </c>
    </row>
    <row r="26" spans="4:7" x14ac:dyDescent="0.3">
      <c r="D26" s="87" t="s">
        <v>94</v>
      </c>
      <c r="E26" s="22"/>
      <c r="F26" s="69">
        <v>1.1831448376504925</v>
      </c>
      <c r="G26" s="69">
        <v>1.1862495452891961</v>
      </c>
    </row>
    <row r="27" spans="4:7" x14ac:dyDescent="0.3">
      <c r="D27" s="87" t="s">
        <v>95</v>
      </c>
      <c r="E27" s="22"/>
      <c r="F27" s="69">
        <v>1.154481881754609</v>
      </c>
      <c r="G27" s="69">
        <v>1.160431198478123</v>
      </c>
    </row>
    <row r="28" spans="4:7" x14ac:dyDescent="0.3">
      <c r="D28" s="87" t="s">
        <v>98</v>
      </c>
      <c r="E28" s="22"/>
      <c r="F28" s="69">
        <v>1.0488656195462478</v>
      </c>
      <c r="G28" s="69">
        <v>1.0609756097560976</v>
      </c>
    </row>
    <row r="29" spans="4:7" x14ac:dyDescent="0.3">
      <c r="D29" s="87" t="s">
        <v>96</v>
      </c>
      <c r="E29" s="22"/>
      <c r="F29" s="69">
        <v>1.2326674500587544</v>
      </c>
      <c r="G29" s="69">
        <v>1.236013986013986</v>
      </c>
    </row>
    <row r="30" spans="4:7" ht="14.5" thickBot="1" x14ac:dyDescent="0.35">
      <c r="D30" s="87" t="s">
        <v>97</v>
      </c>
      <c r="E30" s="22"/>
      <c r="F30" s="69">
        <v>1.2199488491048593</v>
      </c>
      <c r="G30" s="69">
        <v>1.2340153452685423</v>
      </c>
    </row>
    <row r="31" spans="4:7" ht="14.5" thickBot="1" x14ac:dyDescent="0.35">
      <c r="D31" s="30" t="s">
        <v>153</v>
      </c>
      <c r="E31" s="39"/>
      <c r="F31" s="70">
        <v>1.2269587820274785</v>
      </c>
      <c r="G31" s="70">
        <v>1.2303645524599882</v>
      </c>
    </row>
    <row r="32" spans="4:7" ht="14.5" thickTop="1" x14ac:dyDescent="0.3"/>
    <row r="34" spans="4:4" x14ac:dyDescent="0.3">
      <c r="D34" s="13"/>
    </row>
  </sheetData>
  <conditionalFormatting sqref="F5">
    <cfRule type="cellIs" dxfId="6" priority="1" operator="lessThan">
      <formula>0</formula>
    </cfRule>
  </conditionalFormatting>
  <conditionalFormatting sqref="G4:G5">
    <cfRule type="cellIs" dxfId="5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1" orientation="portrait" r:id="rId1"/>
  <headerFooter>
    <oddFooter>&amp;L&amp;F&amp;C&amp;A&amp;R&amp;P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0A30A-EDC7-49F3-BD3E-52F3C560E97F}">
  <sheetPr>
    <tabColor theme="9" tint="0.79998168889431442"/>
  </sheetPr>
  <dimension ref="C2:I55"/>
  <sheetViews>
    <sheetView showGridLines="0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4" sqref="G4"/>
    </sheetView>
  </sheetViews>
  <sheetFormatPr baseColWidth="10" defaultColWidth="11.453125" defaultRowHeight="14.5" x14ac:dyDescent="0.35"/>
  <cols>
    <col min="1" max="2" width="11.453125" style="1"/>
    <col min="3" max="3" width="13.54296875" style="17" bestFit="1" customWidth="1"/>
    <col min="4" max="4" width="70.1796875" style="1" customWidth="1"/>
    <col min="5" max="5" width="25.81640625" style="1" hidden="1" customWidth="1"/>
    <col min="6" max="6" width="23.1796875" style="1" customWidth="1"/>
    <col min="7" max="7" width="19.1796875" style="1" bestFit="1" customWidth="1"/>
    <col min="9" max="16384" width="11.453125" style="1"/>
  </cols>
  <sheetData>
    <row r="2" spans="4:9" ht="18" x14ac:dyDescent="0.35">
      <c r="D2" s="81" t="s">
        <v>109</v>
      </c>
      <c r="E2" s="82"/>
      <c r="F2" s="82"/>
      <c r="G2" s="82"/>
    </row>
    <row r="3" spans="4:9" x14ac:dyDescent="0.35">
      <c r="E3" s="11"/>
      <c r="F3" s="62"/>
      <c r="G3" s="62"/>
    </row>
    <row r="4" spans="4:9" ht="28" x14ac:dyDescent="0.35">
      <c r="D4" s="9" t="s">
        <v>19</v>
      </c>
      <c r="E4" s="8"/>
      <c r="F4" s="58" t="s">
        <v>138</v>
      </c>
      <c r="G4" s="8" t="s">
        <v>174</v>
      </c>
    </row>
    <row r="5" spans="4:9" x14ac:dyDescent="0.35">
      <c r="F5" s="62" t="s">
        <v>167</v>
      </c>
      <c r="G5" s="62" t="s">
        <v>156</v>
      </c>
    </row>
    <row r="6" spans="4:9" ht="15.5" x14ac:dyDescent="0.35">
      <c r="D6" s="12" t="s">
        <v>117</v>
      </c>
      <c r="E6" s="57"/>
      <c r="F6" s="57"/>
      <c r="G6" s="10"/>
    </row>
    <row r="7" spans="4:9" x14ac:dyDescent="0.35">
      <c r="D7" s="90" t="s">
        <v>99</v>
      </c>
      <c r="E7" s="36"/>
      <c r="F7" s="63">
        <v>44119.370840000003</v>
      </c>
      <c r="G7" s="63">
        <v>37869.620520000004</v>
      </c>
      <c r="I7" s="100"/>
    </row>
    <row r="8" spans="4:9" x14ac:dyDescent="0.35">
      <c r="D8" s="91" t="s">
        <v>100</v>
      </c>
      <c r="E8" s="37"/>
      <c r="F8" s="64">
        <v>8185.5276000000003</v>
      </c>
      <c r="G8" s="63">
        <v>7566.2616699999999</v>
      </c>
    </row>
    <row r="9" spans="4:9" x14ac:dyDescent="0.35">
      <c r="D9" s="91" t="s">
        <v>101</v>
      </c>
      <c r="E9" s="37"/>
      <c r="F9" s="64">
        <v>7659.1444199999996</v>
      </c>
      <c r="G9" s="63">
        <v>7133.9674299999997</v>
      </c>
    </row>
    <row r="10" spans="4:9" x14ac:dyDescent="0.35">
      <c r="D10" s="91" t="s">
        <v>104</v>
      </c>
      <c r="E10" s="37"/>
      <c r="F10" s="64">
        <v>1498.1611</v>
      </c>
      <c r="G10" s="63">
        <v>1598.2402400000001</v>
      </c>
    </row>
    <row r="11" spans="4:9" x14ac:dyDescent="0.35">
      <c r="D11" s="91" t="s">
        <v>103</v>
      </c>
      <c r="E11" s="37"/>
      <c r="F11" s="64">
        <v>7313.9724000000006</v>
      </c>
      <c r="G11" s="63">
        <v>6845.3740699999998</v>
      </c>
    </row>
    <row r="12" spans="4:9" x14ac:dyDescent="0.35">
      <c r="D12" s="91" t="s">
        <v>102</v>
      </c>
      <c r="E12" s="37"/>
      <c r="F12" s="64">
        <v>3140.3391099999999</v>
      </c>
      <c r="G12" s="63">
        <v>2894.9441900000002</v>
      </c>
    </row>
    <row r="13" spans="4:9" ht="15" thickBot="1" x14ac:dyDescent="0.4">
      <c r="D13" s="92" t="s">
        <v>105</v>
      </c>
      <c r="E13" s="38"/>
      <c r="F13" s="65">
        <v>-0.73555999999999999</v>
      </c>
      <c r="G13" s="63">
        <v>-0.45423000000000002</v>
      </c>
    </row>
    <row r="14" spans="4:9" ht="15" thickBot="1" x14ac:dyDescent="0.4">
      <c r="D14" s="30" t="s">
        <v>116</v>
      </c>
      <c r="E14" s="39"/>
      <c r="F14" s="68">
        <v>71915.515469999998</v>
      </c>
      <c r="G14" s="68">
        <v>63907.953889999997</v>
      </c>
    </row>
    <row r="15" spans="4:9" ht="15" thickTop="1" x14ac:dyDescent="0.35">
      <c r="D15" s="13"/>
      <c r="E15" s="40"/>
      <c r="F15" s="95"/>
      <c r="G15" s="95"/>
    </row>
    <row r="16" spans="4:9" ht="15.5" x14ac:dyDescent="0.35">
      <c r="D16" s="12" t="s">
        <v>162</v>
      </c>
      <c r="E16" s="57"/>
      <c r="F16" s="57"/>
      <c r="G16" s="10"/>
    </row>
    <row r="17" spans="4:7" x14ac:dyDescent="0.35">
      <c r="D17" s="90" t="s">
        <v>99</v>
      </c>
      <c r="E17" s="36"/>
      <c r="F17" s="63">
        <v>38837.302109999997</v>
      </c>
      <c r="G17" s="63">
        <v>32795.73141</v>
      </c>
    </row>
    <row r="18" spans="4:7" x14ac:dyDescent="0.35">
      <c r="D18" s="91" t="s">
        <v>100</v>
      </c>
      <c r="E18" s="37"/>
      <c r="F18" s="64">
        <v>7068.82474</v>
      </c>
      <c r="G18" s="63">
        <v>6593.3905100000002</v>
      </c>
    </row>
    <row r="19" spans="4:7" x14ac:dyDescent="0.35">
      <c r="D19" s="91" t="s">
        <v>101</v>
      </c>
      <c r="E19" s="37"/>
      <c r="F19" s="64">
        <v>6702.5290400000004</v>
      </c>
      <c r="G19" s="63">
        <v>6189.3890300000003</v>
      </c>
    </row>
    <row r="20" spans="4:7" x14ac:dyDescent="0.35">
      <c r="D20" s="91" t="s">
        <v>104</v>
      </c>
      <c r="E20" s="37"/>
      <c r="F20" s="64">
        <v>1105.0818999999999</v>
      </c>
      <c r="G20" s="63">
        <v>1329.2794899999999</v>
      </c>
    </row>
    <row r="21" spans="4:7" x14ac:dyDescent="0.35">
      <c r="D21" s="91" t="s">
        <v>103</v>
      </c>
      <c r="E21" s="37"/>
      <c r="F21" s="64">
        <v>6579.60905</v>
      </c>
      <c r="G21" s="63">
        <v>6336.4469300000001</v>
      </c>
    </row>
    <row r="22" spans="4:7" x14ac:dyDescent="0.35">
      <c r="D22" s="91" t="s">
        <v>102</v>
      </c>
      <c r="E22" s="37"/>
      <c r="F22" s="64">
        <v>2238.9669599999997</v>
      </c>
      <c r="G22" s="63">
        <v>2581.7089599999999</v>
      </c>
    </row>
    <row r="23" spans="4:7" ht="15" thickBot="1" x14ac:dyDescent="0.4">
      <c r="D23" s="92" t="s">
        <v>105</v>
      </c>
      <c r="E23" s="38"/>
      <c r="F23" s="65">
        <v>-2101.4426100000001</v>
      </c>
      <c r="G23" s="63">
        <v>-1419.4485300000001</v>
      </c>
    </row>
    <row r="24" spans="4:7" ht="15" thickBot="1" x14ac:dyDescent="0.4">
      <c r="D24" s="30" t="s">
        <v>168</v>
      </c>
      <c r="E24" s="39"/>
      <c r="F24" s="68">
        <v>60430.871189999998</v>
      </c>
      <c r="G24" s="68">
        <v>54406.49779999999</v>
      </c>
    </row>
    <row r="25" spans="4:7" ht="15" thickTop="1" x14ac:dyDescent="0.35">
      <c r="D25" s="13"/>
      <c r="E25" s="40"/>
      <c r="F25" s="40"/>
      <c r="G25" s="40"/>
    </row>
    <row r="26" spans="4:7" ht="15.5" x14ac:dyDescent="0.35">
      <c r="D26" s="12" t="s">
        <v>163</v>
      </c>
      <c r="E26" s="57"/>
      <c r="F26" s="57"/>
      <c r="G26" s="10"/>
    </row>
    <row r="27" spans="4:7" x14ac:dyDescent="0.35">
      <c r="D27" s="90" t="s">
        <v>99</v>
      </c>
      <c r="E27" s="36"/>
      <c r="F27" s="63">
        <v>27700.065020000005</v>
      </c>
      <c r="G27" s="63">
        <v>22826.07862</v>
      </c>
    </row>
    <row r="28" spans="4:7" x14ac:dyDescent="0.35">
      <c r="D28" s="91" t="s">
        <v>100</v>
      </c>
      <c r="E28" s="37"/>
      <c r="F28" s="64">
        <v>4205.7223500000009</v>
      </c>
      <c r="G28" s="63">
        <v>3963.2348999999995</v>
      </c>
    </row>
    <row r="29" spans="4:7" x14ac:dyDescent="0.35">
      <c r="D29" s="91" t="s">
        <v>101</v>
      </c>
      <c r="E29" s="37"/>
      <c r="F29" s="64">
        <v>4167.5978099999993</v>
      </c>
      <c r="G29" s="63">
        <v>3970.77754</v>
      </c>
    </row>
    <row r="30" spans="4:7" x14ac:dyDescent="0.35">
      <c r="D30" s="91" t="s">
        <v>104</v>
      </c>
      <c r="E30" s="37"/>
      <c r="F30" s="64">
        <v>796.4665500000001</v>
      </c>
      <c r="G30" s="63">
        <v>1054.8233500000001</v>
      </c>
    </row>
    <row r="31" spans="4:7" x14ac:dyDescent="0.35">
      <c r="D31" s="91" t="s">
        <v>103</v>
      </c>
      <c r="E31" s="37"/>
      <c r="F31" s="64">
        <v>3792.8582500000011</v>
      </c>
      <c r="G31" s="63">
        <v>3848.3977999999997</v>
      </c>
    </row>
    <row r="32" spans="4:7" x14ac:dyDescent="0.35">
      <c r="D32" s="91" t="s">
        <v>102</v>
      </c>
      <c r="E32" s="37"/>
      <c r="F32" s="64">
        <v>1524.0159099999996</v>
      </c>
      <c r="G32" s="63">
        <v>1925.7367899999999</v>
      </c>
    </row>
    <row r="33" spans="4:7" ht="15" thickBot="1" x14ac:dyDescent="0.4">
      <c r="D33" s="92" t="s">
        <v>105</v>
      </c>
      <c r="E33" s="38"/>
      <c r="F33" s="65">
        <v>-2101.4426100000001</v>
      </c>
      <c r="G33" s="63">
        <v>-1419.43345</v>
      </c>
    </row>
    <row r="34" spans="4:7" ht="15" thickBot="1" x14ac:dyDescent="0.4">
      <c r="D34" s="30" t="s">
        <v>135</v>
      </c>
      <c r="E34" s="39"/>
      <c r="F34" s="68">
        <v>40083.935460000001</v>
      </c>
      <c r="G34" s="68">
        <v>36169.615550000002</v>
      </c>
    </row>
    <row r="35" spans="4:7" ht="15" thickTop="1" x14ac:dyDescent="0.35">
      <c r="D35" s="13"/>
      <c r="F35" s="42"/>
      <c r="G35" s="42"/>
    </row>
    <row r="36" spans="4:7" ht="15.5" x14ac:dyDescent="0.35">
      <c r="D36" s="12" t="s">
        <v>166</v>
      </c>
      <c r="E36" s="57"/>
      <c r="F36" s="57"/>
      <c r="G36" s="10"/>
    </row>
    <row r="37" spans="4:7" x14ac:dyDescent="0.35">
      <c r="D37" s="90" t="s">
        <v>99</v>
      </c>
      <c r="E37" s="36"/>
      <c r="F37" s="63">
        <v>20316.402700000002</v>
      </c>
      <c r="G37" s="63">
        <v>15357.40358</v>
      </c>
    </row>
    <row r="38" spans="4:7" x14ac:dyDescent="0.35">
      <c r="D38" s="91" t="s">
        <v>100</v>
      </c>
      <c r="E38" s="37"/>
      <c r="F38" s="64">
        <v>4213.1386700000003</v>
      </c>
      <c r="G38" s="63">
        <v>2932.6807200000003</v>
      </c>
    </row>
    <row r="39" spans="4:7" x14ac:dyDescent="0.35">
      <c r="D39" s="91" t="s">
        <v>101</v>
      </c>
      <c r="E39" s="37"/>
      <c r="F39" s="64">
        <v>3246.9046899999994</v>
      </c>
      <c r="G39" s="63">
        <v>3047.2700299999997</v>
      </c>
    </row>
    <row r="40" spans="4:7" x14ac:dyDescent="0.35">
      <c r="D40" s="91" t="s">
        <v>104</v>
      </c>
      <c r="E40" s="37"/>
      <c r="F40" s="64">
        <v>623.68645000000015</v>
      </c>
      <c r="G40" s="63">
        <v>851.13062000000002</v>
      </c>
    </row>
    <row r="41" spans="4:7" x14ac:dyDescent="0.35">
      <c r="D41" s="91" t="s">
        <v>103</v>
      </c>
      <c r="E41" s="37"/>
      <c r="F41" s="64">
        <v>3295.60824</v>
      </c>
      <c r="G41" s="63">
        <v>3326.4314199999999</v>
      </c>
    </row>
    <row r="42" spans="4:7" x14ac:dyDescent="0.35">
      <c r="D42" s="93" t="s">
        <v>102</v>
      </c>
      <c r="E42" s="37"/>
      <c r="F42" s="64">
        <v>862.77571999999998</v>
      </c>
      <c r="G42" s="63">
        <v>1294.9002700000001</v>
      </c>
    </row>
    <row r="43" spans="4:7" ht="15" thickBot="1" x14ac:dyDescent="0.4">
      <c r="D43" s="92" t="s">
        <v>105</v>
      </c>
      <c r="E43" s="38"/>
      <c r="F43" s="65">
        <v>-2101.4426100000001</v>
      </c>
      <c r="G43" s="63">
        <v>-1419.4485299999999</v>
      </c>
    </row>
    <row r="44" spans="4:7" ht="15" thickBot="1" x14ac:dyDescent="0.4">
      <c r="D44" s="30" t="s">
        <v>115</v>
      </c>
      <c r="E44" s="39"/>
      <c r="F44" s="68">
        <v>30456.726040000001</v>
      </c>
      <c r="G44" s="68">
        <v>25390.368110000003</v>
      </c>
    </row>
    <row r="45" spans="4:7" ht="15" thickTop="1" x14ac:dyDescent="0.35">
      <c r="D45" s="13"/>
      <c r="E45" s="40"/>
      <c r="F45" s="42"/>
      <c r="G45" s="42"/>
    </row>
    <row r="46" spans="4:7" ht="15.5" x14ac:dyDescent="0.35">
      <c r="D46" s="12" t="s">
        <v>165</v>
      </c>
      <c r="E46" s="57"/>
      <c r="F46" s="57"/>
      <c r="G46" s="10"/>
    </row>
    <row r="47" spans="4:7" x14ac:dyDescent="0.35">
      <c r="D47" s="90" t="s">
        <v>99</v>
      </c>
      <c r="E47" s="36"/>
      <c r="F47" s="63">
        <v>13322.3027</v>
      </c>
      <c r="G47" s="63">
        <v>9384.2280500000015</v>
      </c>
    </row>
    <row r="48" spans="4:7" x14ac:dyDescent="0.35">
      <c r="D48" s="91" t="s">
        <v>100</v>
      </c>
      <c r="E48" s="37"/>
      <c r="F48" s="64">
        <v>2185.2634699999999</v>
      </c>
      <c r="G48" s="63">
        <v>1155.02603</v>
      </c>
    </row>
    <row r="49" spans="4:7" x14ac:dyDescent="0.35">
      <c r="D49" s="91" t="s">
        <v>101</v>
      </c>
      <c r="E49" s="37"/>
      <c r="F49" s="64">
        <v>3695.2751700000003</v>
      </c>
      <c r="G49" s="63">
        <v>439.65769</v>
      </c>
    </row>
    <row r="50" spans="4:7" x14ac:dyDescent="0.35">
      <c r="D50" s="91" t="s">
        <v>104</v>
      </c>
      <c r="E50" s="37"/>
      <c r="F50" s="64">
        <v>3647.0459599999999</v>
      </c>
      <c r="G50" s="63">
        <v>83.067030000000003</v>
      </c>
    </row>
    <row r="51" spans="4:7" x14ac:dyDescent="0.35">
      <c r="D51" s="91" t="s">
        <v>103</v>
      </c>
      <c r="E51" s="37"/>
      <c r="F51" s="64">
        <v>2488.9528599999999</v>
      </c>
      <c r="G51" s="63">
        <v>874.83182999999997</v>
      </c>
    </row>
    <row r="52" spans="4:7" x14ac:dyDescent="0.35">
      <c r="D52" s="91" t="s">
        <v>102</v>
      </c>
      <c r="E52" s="37"/>
      <c r="F52" s="64">
        <v>1934.0800200000001</v>
      </c>
      <c r="G52" s="63">
        <v>634.35749999999996</v>
      </c>
    </row>
    <row r="53" spans="4:7" ht="15" thickBot="1" x14ac:dyDescent="0.4">
      <c r="D53" s="92" t="s">
        <v>105</v>
      </c>
      <c r="E53" s="38"/>
      <c r="F53" s="65">
        <v>0</v>
      </c>
      <c r="G53" s="63">
        <v>0</v>
      </c>
    </row>
    <row r="54" spans="4:7" ht="15" thickBot="1" x14ac:dyDescent="0.4">
      <c r="D54" s="30" t="s">
        <v>106</v>
      </c>
      <c r="E54" s="39"/>
      <c r="F54" s="68">
        <v>27272.920179999997</v>
      </c>
      <c r="G54" s="68">
        <v>12571.168130000002</v>
      </c>
    </row>
    <row r="55" spans="4:7" ht="15" thickTop="1" x14ac:dyDescent="0.35"/>
  </sheetData>
  <conditionalFormatting sqref="F1:F4">
    <cfRule type="cellIs" dxfId="4" priority="17" operator="lessThan">
      <formula>0</formula>
    </cfRule>
  </conditionalFormatting>
  <conditionalFormatting sqref="F5">
    <cfRule type="cellIs" dxfId="3" priority="9" operator="lessThan">
      <formula>0</formula>
    </cfRule>
  </conditionalFormatting>
  <conditionalFormatting sqref="F6:G1048576">
    <cfRule type="cellIs" dxfId="2" priority="1" operator="lessThan">
      <formula>0</formula>
    </cfRule>
  </conditionalFormatting>
  <conditionalFormatting sqref="G1:G3">
    <cfRule type="cellIs" dxfId="1" priority="16" operator="lessThan">
      <formula>0</formula>
    </cfRule>
  </conditionalFormatting>
  <conditionalFormatting sqref="G4:G5">
    <cfRule type="cellIs" dxfId="0" priority="10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8" orientation="portrait" r:id="rId1"/>
  <headerFooter>
    <oddFooter>&amp;L&amp;F&amp;C&amp;A&amp;R&amp;P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BE7CA953539A478F28BD8E1662A20A" ma:contentTypeVersion="12" ma:contentTypeDescription="Ein neues Dokument erstellen." ma:contentTypeScope="" ma:versionID="452ab8a9add028fee88033ffc76734b1">
  <xsd:schema xmlns:xsd="http://www.w3.org/2001/XMLSchema" xmlns:xs="http://www.w3.org/2001/XMLSchema" xmlns:p="http://schemas.microsoft.com/office/2006/metadata/properties" xmlns:ns2="6aa948f6-3796-416d-ae27-fdf357bb4552" xmlns:ns3="d89814b2-8f91-4c4e-93f1-6884973107a8" targetNamespace="http://schemas.microsoft.com/office/2006/metadata/properties" ma:root="true" ma:fieldsID="276fe1fac513892a5289328a9b87408f" ns2:_="" ns3:_="">
    <xsd:import namespace="6aa948f6-3796-416d-ae27-fdf357bb4552"/>
    <xsd:import namespace="d89814b2-8f91-4c4e-93f1-6884973107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948f6-3796-416d-ae27-fdf357bb4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ec12d65e-8050-4921-ae4d-015f658aa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814b2-8f91-4c4e-93f1-6884973107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a948f6-3796-416d-ae27-fdf357bb4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1C5CD1-C728-40B4-B131-893AD8C8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948f6-3796-416d-ae27-fdf357bb4552"/>
    <ds:schemaRef ds:uri="d89814b2-8f91-4c4e-93f1-688497310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A6879A-C4AF-4B74-97A6-0342BE9F6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C09C6-8D6E-4D63-8115-4ABAD7BBD459}">
  <ds:schemaRefs>
    <ds:schemaRef ds:uri="http://purl.org/dc/dcmitype/"/>
    <ds:schemaRef ds:uri="6aa948f6-3796-416d-ae27-fdf357bb4552"/>
    <ds:schemaRef ds:uri="http://purl.org/dc/terms/"/>
    <ds:schemaRef ds:uri="http://purl.org/dc/elements/1.1/"/>
    <ds:schemaRef ds:uri="http://www.w3.org/XML/1998/namespace"/>
    <ds:schemaRef ds:uri="d89814b2-8f91-4c4e-93f1-688497310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Cover</vt:lpstr>
      <vt:lpstr>0. Key metrics</vt:lpstr>
      <vt:lpstr>1. Financial data</vt:lpstr>
      <vt:lpstr>2. Operating data</vt:lpstr>
      <vt:lpstr>3. Results by segment</vt:lpstr>
      <vt:lpstr>'0. Key metrics'!Druckbereich</vt:lpstr>
      <vt:lpstr>'1. Financial data'!Druckbereich</vt:lpstr>
      <vt:lpstr>'2. Operating data'!Druckbereich</vt:lpstr>
      <vt:lpstr>'3. Results by segment'!Druckbereich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Palmi Moritz</dc:creator>
  <cp:lastModifiedBy>Palmi Moritz</cp:lastModifiedBy>
  <cp:lastPrinted>2024-04-16T14:52:10Z</cp:lastPrinted>
  <dcterms:created xsi:type="dcterms:W3CDTF">2024-01-03T15:07:22Z</dcterms:created>
  <dcterms:modified xsi:type="dcterms:W3CDTF">2024-04-16T16:35:47Z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0x01010025BE7CA953539A478F28BD8E1662A20A</vt:lpwstr>
  </property>
  <property fmtid="{D5CDD505-2E9C-101B-9397-08002B2CF9AE}" pid="3" name="MediaServiceImageTags">
    <vt:lpwstr/>
  </property>
</Properties>
</file>