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1g-my.sharepoint.com/personal/moritz_palmi_a1_at/Documents/Investor Relations/01_Earning Releases/"/>
    </mc:Choice>
  </mc:AlternateContent>
  <xr:revisionPtr revIDLastSave="273" documentId="8_{6FE3B460-766D-4D40-BE9D-09FBA8E0266D}" xr6:coauthVersionLast="47" xr6:coauthVersionMax="47" xr10:uidLastSave="{863308E8-C094-4837-86EF-8D6D43D7A016}"/>
  <bookViews>
    <workbookView xWindow="-120" yWindow="-120" windowWidth="29040" windowHeight="15720" activeTab="2" xr2:uid="{C3C667A1-A982-4685-AEA8-E8102D851984}"/>
  </bookViews>
  <sheets>
    <sheet name="Cover" sheetId="1" r:id="rId1"/>
    <sheet name="0. Key metrics" sheetId="8" r:id="rId2"/>
    <sheet name="1. Financial data" sheetId="2" r:id="rId3"/>
    <sheet name="2. Operating data" sheetId="5" r:id="rId4"/>
    <sheet name="3. Results by segment" sheetId="6" r:id="rId5"/>
  </sheets>
  <definedNames>
    <definedName name="_xlnm._FilterDatabase" localSheetId="3" hidden="1">'2. Operating data'!$D$26:$F$32</definedName>
    <definedName name="_xlnm._FilterDatabase" localSheetId="4" hidden="1">'3. Results by segment'!$D$103:$F$108</definedName>
    <definedName name="_xlnm.Print_Area" localSheetId="1">'0. Key metrics'!$A$1:$P$24</definedName>
    <definedName name="_xlnm.Print_Area" localSheetId="2">'1. Financial data'!$A$1:$J$210</definedName>
    <definedName name="_xlnm.Print_Area" localSheetId="3">'2. Operating data'!$A$1:$K$36</definedName>
    <definedName name="_xlnm.Print_Area" localSheetId="4">'3. Results by segment'!$A$1:$K$124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<sst xmlns="http://schemas.openxmlformats.org/spreadsheetml/2006/main" count="496" uniqueCount="214">
  <si>
    <t>Contact Details</t>
  </si>
  <si>
    <t>EuroTeleSites Investor Relations</t>
  </si>
  <si>
    <t>Moritz Palmi</t>
  </si>
  <si>
    <t>investor.relations@eurotelesites.com</t>
  </si>
  <si>
    <t>Website link</t>
  </si>
  <si>
    <t>Table of contents</t>
  </si>
  <si>
    <t>Depreciation and amortization</t>
  </si>
  <si>
    <t>Income tax</t>
  </si>
  <si>
    <t>Earnings before income tax – EBT</t>
  </si>
  <si>
    <t>Depreciation of right-of-use assets</t>
  </si>
  <si>
    <t>Other adjustments</t>
  </si>
  <si>
    <t>Interest expense</t>
  </si>
  <si>
    <t>Capital expenditures paid</t>
  </si>
  <si>
    <t>Long-term debt obtained</t>
  </si>
  <si>
    <t>Repayments of long-term debt</t>
  </si>
  <si>
    <t>Interest paid</t>
  </si>
  <si>
    <t>Change in short-term debt</t>
  </si>
  <si>
    <t>Dividends paid</t>
  </si>
  <si>
    <t>Lease principal paid</t>
  </si>
  <si>
    <t>Currency: TEUR</t>
  </si>
  <si>
    <t>Cash and cash equivalents</t>
  </si>
  <si>
    <t>Accounts receivable (net)</t>
  </si>
  <si>
    <t>Receivables due from related parties</t>
  </si>
  <si>
    <t>Income tax receivable</t>
  </si>
  <si>
    <t>Other current assets, net</t>
  </si>
  <si>
    <t>Total current assets</t>
  </si>
  <si>
    <t>Non-current assets</t>
  </si>
  <si>
    <t>Property, plant and equipment, net</t>
  </si>
  <si>
    <t>Right-of-use assets, net</t>
  </si>
  <si>
    <t>Intangibles, net</t>
  </si>
  <si>
    <t>Goodwill</t>
  </si>
  <si>
    <t>Deferred income tax assets</t>
  </si>
  <si>
    <t>Other non-current assets, net</t>
  </si>
  <si>
    <t>Total non-current assets</t>
  </si>
  <si>
    <t>Current assets</t>
  </si>
  <si>
    <t>TOTAL ASSETS</t>
  </si>
  <si>
    <t>Current liabilities</t>
  </si>
  <si>
    <t>Short-term debt</t>
  </si>
  <si>
    <t>Lease liabilities short-term</t>
  </si>
  <si>
    <t>Accounts payable</t>
  </si>
  <si>
    <t>Accrued liabilities and current provisions</t>
  </si>
  <si>
    <t>Income tax payable</t>
  </si>
  <si>
    <t>Payables due to related parties</t>
  </si>
  <si>
    <t>Total current liabilities</t>
  </si>
  <si>
    <t>Non-current liabilities</t>
  </si>
  <si>
    <t>Long-term debt</t>
  </si>
  <si>
    <t>Lease liabilities long-term</t>
  </si>
  <si>
    <t>Deferred income tax liabilities</t>
  </si>
  <si>
    <t>Other non-current liabilities</t>
  </si>
  <si>
    <t>Asset retirement obligation</t>
  </si>
  <si>
    <t>Employee benefits</t>
  </si>
  <si>
    <t>Total non-current liabilities</t>
  </si>
  <si>
    <t>Stockholders’ equity</t>
  </si>
  <si>
    <t>Common stock</t>
  </si>
  <si>
    <t>Retained earnings</t>
  </si>
  <si>
    <t>Other comprehensive income (loss) items</t>
  </si>
  <si>
    <t>Equity attributable to equity holders of the parent</t>
  </si>
  <si>
    <t>Non-controlling interests</t>
  </si>
  <si>
    <t>Total stockholders’ equity</t>
  </si>
  <si>
    <t>TOTAL LIABILITIES AND STOCKHOLDERS' EQUITY</t>
  </si>
  <si>
    <t>Cost of service</t>
  </si>
  <si>
    <t>Selling, general &amp; administrative expenses</t>
  </si>
  <si>
    <t>Other expenses</t>
  </si>
  <si>
    <t>Interest income</t>
  </si>
  <si>
    <t>Other financial result</t>
  </si>
  <si>
    <t>Foreign currency exchange differences, net</t>
  </si>
  <si>
    <t>Impairment</t>
  </si>
  <si>
    <t>Equity interest in net income of associated companies</t>
  </si>
  <si>
    <t>Result on sale/measurement of investments</t>
  </si>
  <si>
    <t>Result on sale of property, plant and equipment</t>
  </si>
  <si>
    <t>Prepaid expenses</t>
  </si>
  <si>
    <t>Due from related parties</t>
  </si>
  <si>
    <t>Other assets</t>
  </si>
  <si>
    <t>Accounts payable and accrued liabilities</t>
  </si>
  <si>
    <t>Due to related parties</t>
  </si>
  <si>
    <t>Employee benefits and restructuring paid</t>
  </si>
  <si>
    <t>Proceeds from sale of plant, property and equipment</t>
  </si>
  <si>
    <t>Purchase of investments</t>
  </si>
  <si>
    <t>Acquisition of businesses, net of cash acquired</t>
  </si>
  <si>
    <t>Investments in associated companies</t>
  </si>
  <si>
    <t>Adjustment to cash flows due to exchange rate fluctuations, net</t>
  </si>
  <si>
    <t>Numbers of Sites Austria</t>
  </si>
  <si>
    <t>Numbers of Sites Bulgaria</t>
  </si>
  <si>
    <t>Numbers of Sites Croatia</t>
  </si>
  <si>
    <t>Numbers of Sites Serbia</t>
  </si>
  <si>
    <t>Numbers of Sites Slovenia</t>
  </si>
  <si>
    <t>Numbers of Sites North Macedonia</t>
  </si>
  <si>
    <t>Numbers of Tenants Austria</t>
  </si>
  <si>
    <t>Numbers of Tenants Bulgaria</t>
  </si>
  <si>
    <t>Numbers of Tenants Croatia</t>
  </si>
  <si>
    <t>Numbers of Tenants Serbia</t>
  </si>
  <si>
    <t>Numbers of Tenants Slovenia</t>
  </si>
  <si>
    <t>Numbers of Tenants North Macedonia</t>
  </si>
  <si>
    <t>Tenancy Ratio Austria</t>
  </si>
  <si>
    <t>Tenancy Ratio Bulgaria</t>
  </si>
  <si>
    <t>Tenancy Ratio Croatia</t>
  </si>
  <si>
    <t>Tenancy Ratio Serbia</t>
  </si>
  <si>
    <t>Tenancy Ratio Slovenia</t>
  </si>
  <si>
    <t>Tenancy Ratio North Macedonia</t>
  </si>
  <si>
    <t>Segment Austria</t>
  </si>
  <si>
    <t>Segment Bulgaria</t>
  </si>
  <si>
    <t>Segment Croatia</t>
  </si>
  <si>
    <t>Segment Slovenia</t>
  </si>
  <si>
    <t>Segment Serbia</t>
  </si>
  <si>
    <t>Segment North Macedonia</t>
  </si>
  <si>
    <t>Corporate, Others &amp; Elimination</t>
  </si>
  <si>
    <t>CAPEX</t>
  </si>
  <si>
    <t>2. Operating data</t>
  </si>
  <si>
    <t>1. Financial data</t>
  </si>
  <si>
    <t>3. Results by segment</t>
  </si>
  <si>
    <t>Main figures</t>
  </si>
  <si>
    <t>Total EBIT</t>
  </si>
  <si>
    <t>Total Revenues</t>
  </si>
  <si>
    <t>Revenues</t>
  </si>
  <si>
    <t>Capital reserves</t>
  </si>
  <si>
    <t>Redemption of finance liability due to related parties</t>
  </si>
  <si>
    <t>Repayment of loans made to related parties</t>
  </si>
  <si>
    <t xml:space="preserve">Income taxes paid </t>
  </si>
  <si>
    <t>Net period employee benefit obligations</t>
  </si>
  <si>
    <t>Redemption of liability due to economic transfer</t>
  </si>
  <si>
    <t>Leases (Depreciation of right-of-use assets)</t>
  </si>
  <si>
    <t>Interest on leases</t>
  </si>
  <si>
    <t>Armortization of intangible assets</t>
  </si>
  <si>
    <t>Accounts receivable, net</t>
  </si>
  <si>
    <t>Deferred rental revenues</t>
  </si>
  <si>
    <t>September 22, 2023</t>
  </si>
  <si>
    <t>December 31, 2023</t>
  </si>
  <si>
    <t>2.3 Tenancy ratio</t>
  </si>
  <si>
    <t>Total EBITDAaL</t>
  </si>
  <si>
    <t>2.1 Sites</t>
  </si>
  <si>
    <t>2.2 Tenants</t>
  </si>
  <si>
    <t>September 22 - 
December 31, 2023</t>
  </si>
  <si>
    <r>
      <t xml:space="preserve">Net result </t>
    </r>
    <r>
      <rPr>
        <b/>
        <sz val="8"/>
        <rFont val="Arial"/>
        <family val="2"/>
      </rPr>
      <t>(∑ lines 25 &amp; 26)</t>
    </r>
  </si>
  <si>
    <r>
      <t xml:space="preserve">Earnings before income tax – EBT </t>
    </r>
    <r>
      <rPr>
        <b/>
        <sz val="8"/>
        <rFont val="Arial"/>
        <family val="2"/>
      </rPr>
      <t>(∑ lines 18 &amp; 24)</t>
    </r>
  </si>
  <si>
    <r>
      <t>Financial result</t>
    </r>
    <r>
      <rPr>
        <b/>
        <sz val="8"/>
        <rFont val="Arial"/>
        <family val="2"/>
      </rPr>
      <t xml:space="preserve"> (∑ lines 19-23)</t>
    </r>
  </si>
  <si>
    <r>
      <t xml:space="preserve">Operating income – EBIT </t>
    </r>
    <r>
      <rPr>
        <b/>
        <sz val="8"/>
        <rFont val="Arial"/>
        <family val="2"/>
      </rPr>
      <t>(∑ lines 15-17)</t>
    </r>
  </si>
  <si>
    <r>
      <t xml:space="preserve">Earnings before interest, tax, depreciation
and amortization EBITDA </t>
    </r>
    <r>
      <rPr>
        <b/>
        <sz val="8"/>
        <rFont val="Arial"/>
        <family val="2"/>
      </rPr>
      <t>(∑ lines 10 &amp; 14)</t>
    </r>
  </si>
  <si>
    <r>
      <t xml:space="preserve">Total cost and expenses  </t>
    </r>
    <r>
      <rPr>
        <b/>
        <sz val="8"/>
        <rFont val="Arial"/>
        <family val="2"/>
      </rPr>
      <t>(∑ lines 11-13)</t>
    </r>
  </si>
  <si>
    <t>2.2 Number of Tenants</t>
  </si>
  <si>
    <t>2.3 Tenancy Ratio</t>
  </si>
  <si>
    <t>Blended Tenancy Ratio</t>
  </si>
  <si>
    <t>Data Book</t>
  </si>
  <si>
    <t>[unaudited]</t>
  </si>
  <si>
    <t>https://eurotelesites.com/investor-relations/</t>
  </si>
  <si>
    <t>Cash and cash equivalents end of period</t>
  </si>
  <si>
    <t>Cash and cash equivalents beginning of period</t>
  </si>
  <si>
    <t xml:space="preserve">Interest reveived </t>
  </si>
  <si>
    <t>[audited]</t>
  </si>
  <si>
    <t>Total EBITDA</t>
  </si>
  <si>
    <t>0. Key metrics</t>
  </si>
  <si>
    <t>EBITDA / Margin</t>
  </si>
  <si>
    <t>EBITDAaL /Margin</t>
  </si>
  <si>
    <t>Sites / Tenancy Ratio</t>
  </si>
  <si>
    <t>1.23x</t>
  </si>
  <si>
    <t>Q1/2024</t>
  </si>
  <si>
    <t>Q2/2024</t>
  </si>
  <si>
    <t xml:space="preserve">1.1 Quartely Profit and Loss </t>
  </si>
  <si>
    <t xml:space="preserve">1.2 Year to Date Profit and Loss </t>
  </si>
  <si>
    <t>6M/2024
(Jan-Jun)</t>
  </si>
  <si>
    <t>1.3 Quartely Cash Flow Statement</t>
  </si>
  <si>
    <t>1.4 Year to Date Cash Flow Statement</t>
  </si>
  <si>
    <t>3.1 Quarterly Revenues</t>
  </si>
  <si>
    <t>3.2 Year to Date Revenues</t>
  </si>
  <si>
    <t>3.3 Quarterly EBITDA</t>
  </si>
  <si>
    <t>3.4 Year to date EBITDA</t>
  </si>
  <si>
    <t>3.5 Quarterly EBITDAaL</t>
  </si>
  <si>
    <t>3.6 Year to date EBITDAaL</t>
  </si>
  <si>
    <t>3.7 Quarterly Operating income after lease – EBIT</t>
  </si>
  <si>
    <t>3.8 Year to date Operating income after lease – EBIT</t>
  </si>
  <si>
    <t>3.9 Quarterly CAPEX</t>
  </si>
  <si>
    <t>3.10 Year to date CAPEX</t>
  </si>
  <si>
    <t>1.1 Quarterly Profit and Loss</t>
  </si>
  <si>
    <t>1.3 Quarterly Cash Flow Statement</t>
  </si>
  <si>
    <t>1.5 Balance Sheet</t>
  </si>
  <si>
    <t>3.7 Quarterly EBIT</t>
  </si>
  <si>
    <t>1.2 Year to date Profit and Loss</t>
  </si>
  <si>
    <t>1.4 Year to date Cash Flow Statement</t>
  </si>
  <si>
    <t>3.2 Year to date Revenues</t>
  </si>
  <si>
    <t>1.24x</t>
  </si>
  <si>
    <r>
      <t xml:space="preserve">Total cost and expenses  </t>
    </r>
    <r>
      <rPr>
        <b/>
        <sz val="8"/>
        <rFont val="Arial"/>
        <family val="2"/>
      </rPr>
      <t>(∑ lines 34-36)</t>
    </r>
  </si>
  <si>
    <r>
      <t xml:space="preserve">Earnings before interest, tax, depreciation
and amortization EBITDA </t>
    </r>
    <r>
      <rPr>
        <b/>
        <sz val="8"/>
        <rFont val="Arial"/>
        <family val="2"/>
      </rPr>
      <t>(∑ lines 33 &amp; 37)</t>
    </r>
  </si>
  <si>
    <r>
      <t xml:space="preserve">Operating income – EBIT </t>
    </r>
    <r>
      <rPr>
        <b/>
        <sz val="8"/>
        <rFont val="Arial"/>
        <family val="2"/>
      </rPr>
      <t>(∑ lines 38-40)</t>
    </r>
  </si>
  <si>
    <r>
      <t>Financial result</t>
    </r>
    <r>
      <rPr>
        <b/>
        <sz val="8"/>
        <rFont val="Arial"/>
        <family val="2"/>
      </rPr>
      <t xml:space="preserve"> (∑ lines 42-46)</t>
    </r>
  </si>
  <si>
    <r>
      <t xml:space="preserve">Earnings before income tax – EBT </t>
    </r>
    <r>
      <rPr>
        <b/>
        <sz val="8"/>
        <rFont val="Arial"/>
        <family val="2"/>
      </rPr>
      <t>(∑ lines 41 &amp; 47)</t>
    </r>
  </si>
  <si>
    <r>
      <t xml:space="preserve">Net result </t>
    </r>
    <r>
      <rPr>
        <b/>
        <sz val="8"/>
        <rFont val="Arial"/>
        <family val="2"/>
      </rPr>
      <t>(∑ lines 48 &amp; 49)</t>
    </r>
  </si>
  <si>
    <r>
      <t xml:space="preserve">Non-cash and other reconciliation items </t>
    </r>
    <r>
      <rPr>
        <b/>
        <sz val="8"/>
        <rFont val="Arial"/>
        <family val="2"/>
      </rPr>
      <t>(∑ lines 57-68)</t>
    </r>
  </si>
  <si>
    <r>
      <t xml:space="preserve">Working capital changes </t>
    </r>
    <r>
      <rPr>
        <b/>
        <sz val="8"/>
        <rFont val="Arial"/>
        <family val="2"/>
      </rPr>
      <t>(∑ lines 70-76)</t>
    </r>
  </si>
  <si>
    <r>
      <t xml:space="preserve">Net cash flow from operating activities </t>
    </r>
    <r>
      <rPr>
        <b/>
        <sz val="8"/>
        <rFont val="Arial"/>
        <family val="2"/>
      </rPr>
      <t>(∑ lines 56, 69, 77, 79,80)</t>
    </r>
  </si>
  <si>
    <r>
      <t xml:space="preserve">Net cash flow from investing activities </t>
    </r>
    <r>
      <rPr>
        <b/>
        <sz val="8"/>
        <rFont val="Arial"/>
        <family val="2"/>
      </rPr>
      <t>(∑ lines 82-85)</t>
    </r>
  </si>
  <si>
    <r>
      <t xml:space="preserve">Net cash flow from financing activities </t>
    </r>
    <r>
      <rPr>
        <b/>
        <sz val="8"/>
        <rFont val="Arial"/>
        <family val="2"/>
      </rPr>
      <t>(∑ lines 91-96)</t>
    </r>
  </si>
  <si>
    <t>Net change in cash and cash equivalents</t>
  </si>
  <si>
    <r>
      <t xml:space="preserve">Net cash from operations  minus CAPEX paid </t>
    </r>
    <r>
      <rPr>
        <b/>
        <sz val="8"/>
        <rFont val="Arial"/>
        <family val="2"/>
      </rPr>
      <t>(lines 81-82)</t>
    </r>
  </si>
  <si>
    <r>
      <t xml:space="preserve">Non-cash and other reconciliation items </t>
    </r>
    <r>
      <rPr>
        <b/>
        <sz val="8"/>
        <rFont val="Arial"/>
        <family val="2"/>
      </rPr>
      <t>(∑ lines 110-121)</t>
    </r>
  </si>
  <si>
    <r>
      <t xml:space="preserve">Working capital changes </t>
    </r>
    <r>
      <rPr>
        <b/>
        <sz val="8"/>
        <rFont val="Arial"/>
        <family val="2"/>
      </rPr>
      <t>(∑ lines 123-129)</t>
    </r>
  </si>
  <si>
    <r>
      <t xml:space="preserve">Net cash flow from operating activities </t>
    </r>
    <r>
      <rPr>
        <b/>
        <sz val="8"/>
        <rFont val="Arial"/>
        <family val="2"/>
      </rPr>
      <t>(∑ lines 109, 122, 130, 131, 132, 133)</t>
    </r>
  </si>
  <si>
    <r>
      <t xml:space="preserve">Net cash flow from investing activities </t>
    </r>
    <r>
      <rPr>
        <b/>
        <sz val="8"/>
        <rFont val="Arial"/>
        <family val="2"/>
      </rPr>
      <t>(∑ lines 135-140)</t>
    </r>
  </si>
  <si>
    <r>
      <t xml:space="preserve">Net cash flow from financing activities </t>
    </r>
    <r>
      <rPr>
        <b/>
        <sz val="8"/>
        <rFont val="Arial"/>
        <family val="2"/>
      </rPr>
      <t>(∑ lines 142-149)</t>
    </r>
  </si>
  <si>
    <r>
      <t xml:space="preserve">Net cash from operations  minus CAPEX paid </t>
    </r>
    <r>
      <rPr>
        <b/>
        <sz val="8"/>
        <rFont val="Arial"/>
        <family val="2"/>
      </rPr>
      <t>(lines 134-135)</t>
    </r>
  </si>
  <si>
    <t>Please note that the use of automated calculation systems may result in rounding differences.</t>
  </si>
  <si>
    <t>3.8 Year to date EBIT</t>
  </si>
  <si>
    <t>3.9 CAPEX</t>
  </si>
  <si>
    <t>Q3/2024</t>
  </si>
  <si>
    <t>9M/2024
(Jan-Jun)</t>
  </si>
  <si>
    <t>9M/2024
(Jan-Sep)</t>
  </si>
  <si>
    <t>March 31,
2024</t>
  </si>
  <si>
    <t>June  30,
2024</t>
  </si>
  <si>
    <t>September 30,
2024</t>
  </si>
  <si>
    <t>Total Greenfields</t>
  </si>
  <si>
    <t>Total Rooftop</t>
  </si>
  <si>
    <t>2.1 Number of Macro Sites</t>
  </si>
  <si>
    <t>Total Macro Sites</t>
  </si>
  <si>
    <t>Total Tenants</t>
  </si>
  <si>
    <t>December 31,
2023</t>
  </si>
  <si>
    <t>June 30,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</si>
</sst>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#,##0.0"/>
    <numFmt numFmtId="165" formatCode="#,##0;\(#,##0\);&quot;-&quot;"/>
    <numFmt numFmtId="166" formatCode="_-* #,##0\ _€_-;\-* #,##0\ _€_-;_-* &quot;-&quot;\ _€_-;_-@_-"/>
    <numFmt numFmtId="167" formatCode="0.0%"/>
    <numFmt numFmtId="168" formatCode="_-* #,##0.0_-;\-* #,##0.0_-;_-* &quot;-&quot;_-;_-@_-"/>
    <numFmt numFmtId="169" formatCode="_-* #,##0.00_-;\-* #,##0.00_-;_-* &quot;-&quot;_-;_-@_-"/>
    <numFmt numFmtId="170" formatCode="_-* #,##0\ _€_-;\-* #,##0\ _€_-;_-* &quot;-&quot;??\ _€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4"/>
      <name val="Arial"/>
      <family val="2"/>
    </font>
    <font>
      <b/>
      <sz val="14"/>
      <color indexed="25"/>
      <name val="Arial"/>
      <family val="2"/>
    </font>
    <font>
      <sz val="10"/>
      <name val="Arial"/>
      <family val="2"/>
    </font>
    <font>
      <i/>
      <sz val="10"/>
      <color indexed="25"/>
      <name val="Arial Narrow"/>
      <family val="2"/>
    </font>
    <font>
      <b/>
      <sz val="11"/>
      <color theme="0"/>
      <name val="Arial"/>
      <family val="2"/>
    </font>
    <font>
      <b/>
      <sz val="12"/>
      <color theme="1" tint="0.49998474074526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 tint="0.499984740745262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i/>
      <sz val="11"/>
      <color theme="1"/>
      <name val="Arial"/>
      <family val="2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6EB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1F5F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rgb="FF006EBB"/>
      </bottom>
      <diagonal/>
    </border>
    <border>
      <left/>
      <right/>
      <top style="medium">
        <color rgb="FF006EBB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rgb="FF006EBB"/>
      </bottom>
      <diagonal/>
    </border>
    <border>
      <left/>
      <right/>
      <top style="medium">
        <color rgb="FF006EBB"/>
      </top>
      <bottom style="medium">
        <color rgb="FF006EBB"/>
      </bottom>
      <diagonal/>
    </border>
    <border>
      <left/>
      <right/>
      <top/>
      <bottom style="double">
        <color rgb="FF006EBB"/>
      </bottom>
      <diagonal/>
    </border>
    <border>
      <left/>
      <right/>
      <top style="hair">
        <color indexed="64"/>
      </top>
      <bottom style="double">
        <color rgb="FF006EBB"/>
      </bottom>
      <diagonal/>
    </border>
    <border>
      <left/>
      <right/>
      <top style="medium">
        <color rgb="FF006EBB"/>
      </top>
      <bottom style="double">
        <color rgb="FF006EB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165" fontId="6" fillId="0" borderId="0"/>
    <xf numFmtId="0" fontId="7" fillId="0" borderId="0"/>
    <xf numFmtId="165" fontId="8" fillId="0" borderId="7">
      <alignment horizontal="left"/>
    </xf>
    <xf numFmtId="0" fontId="7" fillId="0" borderId="0"/>
    <xf numFmtId="0" fontId="7" fillId="0" borderId="0"/>
    <xf numFmtId="0" fontId="20" fillId="8" borderId="20" applyNumberFormat="0" applyAlignment="0" applyProtection="0">
      <alignment horizontal="left" vertical="center" indent="1"/>
    </xf>
    <xf numFmtId="0" fontId="20" fillId="9" borderId="21" applyNumberFormat="0" applyAlignment="0" applyProtection="0">
      <alignment horizontal="left" vertical="center" indent="1"/>
    </xf>
    <xf numFmtId="9" fontId="2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1" fillId="0" borderId="3" xfId="0" applyFont="1" applyBorder="1"/>
    <xf numFmtId="0" fontId="4" fillId="0" borderId="3" xfId="1" applyFont="1" applyBorder="1"/>
    <xf numFmtId="0" fontId="3" fillId="0" borderId="6" xfId="0" applyFont="1" applyBorder="1"/>
    <xf numFmtId="0" fontId="5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10" fillId="3" borderId="8" xfId="0" applyFont="1" applyFill="1" applyBorder="1" applyAlignment="1">
      <alignment horizontal="left"/>
    </xf>
    <xf numFmtId="0" fontId="12" fillId="0" borderId="0" xfId="3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4" fillId="0" borderId="5" xfId="1" applyFont="1" applyBorder="1"/>
    <xf numFmtId="0" fontId="12" fillId="0" borderId="11" xfId="3" applyFont="1" applyBorder="1" applyAlignment="1">
      <alignment horizontal="left"/>
    </xf>
    <xf numFmtId="0" fontId="11" fillId="0" borderId="10" xfId="5" applyFont="1" applyBorder="1"/>
    <xf numFmtId="3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2" fillId="0" borderId="15" xfId="3" applyFont="1" applyBorder="1" applyAlignment="1">
      <alignment horizontal="left"/>
    </xf>
    <xf numFmtId="0" fontId="12" fillId="0" borderId="14" xfId="3" applyFont="1" applyBorder="1" applyAlignment="1">
      <alignment horizontal="left"/>
    </xf>
    <xf numFmtId="0" fontId="3" fillId="0" borderId="11" xfId="0" applyFont="1" applyBorder="1"/>
    <xf numFmtId="164" fontId="11" fillId="0" borderId="10" xfId="3" applyNumberFormat="1" applyFont="1" applyBorder="1" applyAlignment="1">
      <alignment horizontal="left" indent="2"/>
    </xf>
    <xf numFmtId="164" fontId="11" fillId="0" borderId="13" xfId="3" applyNumberFormat="1" applyFont="1" applyBorder="1" applyAlignment="1">
      <alignment horizontal="left" indent="2"/>
    </xf>
    <xf numFmtId="0" fontId="12" fillId="0" borderId="16" xfId="3" applyFont="1" applyBorder="1" applyAlignment="1">
      <alignment horizontal="left"/>
    </xf>
    <xf numFmtId="0" fontId="12" fillId="0" borderId="17" xfId="3" applyFont="1" applyBorder="1" applyAlignment="1">
      <alignment horizontal="left"/>
    </xf>
    <xf numFmtId="0" fontId="12" fillId="0" borderId="18" xfId="3" applyFont="1" applyBorder="1" applyAlignment="1">
      <alignment horizontal="left"/>
    </xf>
    <xf numFmtId="0" fontId="4" fillId="0" borderId="0" xfId="1" applyFont="1" applyBorder="1"/>
    <xf numFmtId="0" fontId="4" fillId="0" borderId="3" xfId="1" applyFont="1" applyBorder="1" applyAlignment="1">
      <alignment horizontal="left" indent="2"/>
    </xf>
    <xf numFmtId="0" fontId="4" fillId="0" borderId="5" xfId="1" applyFont="1" applyBorder="1" applyAlignment="1">
      <alignment horizontal="left" indent="2"/>
    </xf>
    <xf numFmtId="0" fontId="9" fillId="2" borderId="1" xfId="0" applyFont="1" applyFill="1" applyBorder="1"/>
    <xf numFmtId="0" fontId="17" fillId="2" borderId="2" xfId="0" applyFont="1" applyFill="1" applyBorder="1"/>
    <xf numFmtId="3" fontId="3" fillId="0" borderId="10" xfId="0" applyNumberFormat="1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8" xfId="0" applyNumberFormat="1" applyFont="1" applyBorder="1"/>
    <xf numFmtId="3" fontId="3" fillId="0" borderId="0" xfId="0" applyNumberFormat="1" applyFont="1"/>
    <xf numFmtId="0" fontId="11" fillId="4" borderId="13" xfId="5" applyFont="1" applyFill="1" applyBorder="1"/>
    <xf numFmtId="166" fontId="3" fillId="0" borderId="0" xfId="0" applyNumberFormat="1" applyFont="1"/>
    <xf numFmtId="3" fontId="3" fillId="0" borderId="11" xfId="0" applyNumberFormat="1" applyFont="1" applyBorder="1"/>
    <xf numFmtId="164" fontId="11" fillId="4" borderId="13" xfId="3" applyNumberFormat="1" applyFont="1" applyFill="1" applyBorder="1" applyAlignment="1">
      <alignment horizontal="left" indent="2"/>
    </xf>
    <xf numFmtId="3" fontId="3" fillId="4" borderId="13" xfId="0" applyNumberFormat="1" applyFont="1" applyFill="1" applyBorder="1"/>
    <xf numFmtId="166" fontId="11" fillId="0" borderId="12" xfId="0" applyNumberFormat="1" applyFont="1" applyBorder="1" applyAlignment="1">
      <alignment horizontal="right"/>
    </xf>
    <xf numFmtId="166" fontId="11" fillId="0" borderId="13" xfId="0" applyNumberFormat="1" applyFont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6" fontId="11" fillId="0" borderId="10" xfId="0" applyNumberFormat="1" applyFont="1" applyBorder="1" applyAlignment="1">
      <alignment horizontal="right"/>
    </xf>
    <xf numFmtId="166" fontId="12" fillId="0" borderId="11" xfId="0" applyNumberFormat="1" applyFont="1" applyBorder="1" applyAlignment="1">
      <alignment horizontal="right"/>
    </xf>
    <xf numFmtId="166" fontId="12" fillId="0" borderId="15" xfId="0" applyNumberFormat="1" applyFont="1" applyBorder="1" applyAlignment="1">
      <alignment horizontal="right"/>
    </xf>
    <xf numFmtId="166" fontId="12" fillId="0" borderId="14" xfId="0" applyNumberFormat="1" applyFont="1" applyBorder="1" applyAlignment="1">
      <alignment horizontal="right"/>
    </xf>
    <xf numFmtId="166" fontId="12" fillId="0" borderId="17" xfId="0" applyNumberFormat="1" applyFont="1" applyBorder="1" applyAlignment="1">
      <alignment horizontal="right"/>
    </xf>
    <xf numFmtId="0" fontId="12" fillId="0" borderId="15" xfId="3" applyFont="1" applyBorder="1" applyAlignment="1">
      <alignment horizontal="left" wrapText="1"/>
    </xf>
    <xf numFmtId="166" fontId="12" fillId="0" borderId="15" xfId="0" applyNumberFormat="1" applyFont="1" applyBorder="1" applyAlignment="1">
      <alignment horizontal="right" vertical="center"/>
    </xf>
    <xf numFmtId="166" fontId="12" fillId="0" borderId="11" xfId="0" applyNumberFormat="1" applyFont="1" applyBorder="1"/>
    <xf numFmtId="0" fontId="3" fillId="3" borderId="19" xfId="0" applyFont="1" applyFill="1" applyBorder="1"/>
    <xf numFmtId="0" fontId="9" fillId="2" borderId="0" xfId="0" applyFont="1" applyFill="1" applyAlignment="1">
      <alignment horizontal="right" vertical="center" wrapText="1"/>
    </xf>
    <xf numFmtId="0" fontId="12" fillId="0" borderId="17" xfId="5" applyFont="1" applyBorder="1"/>
    <xf numFmtId="3" fontId="1" fillId="0" borderId="17" xfId="0" applyNumberFormat="1" applyFont="1" applyBorder="1"/>
    <xf numFmtId="0" fontId="19" fillId="0" borderId="0" xfId="0" applyFont="1" applyAlignment="1">
      <alignment horizontal="center"/>
    </xf>
    <xf numFmtId="166" fontId="3" fillId="0" borderId="10" xfId="0" applyNumberFormat="1" applyFont="1" applyBorder="1"/>
    <xf numFmtId="166" fontId="3" fillId="0" borderId="13" xfId="0" applyNumberFormat="1" applyFont="1" applyBorder="1"/>
    <xf numFmtId="166" fontId="3" fillId="0" borderId="11" xfId="0" applyNumberFormat="1" applyFont="1" applyBorder="1"/>
    <xf numFmtId="0" fontId="4" fillId="5" borderId="3" xfId="1" applyFont="1" applyFill="1" applyBorder="1"/>
    <xf numFmtId="0" fontId="3" fillId="5" borderId="4" xfId="0" applyFont="1" applyFill="1" applyBorder="1"/>
    <xf numFmtId="0" fontId="4" fillId="6" borderId="3" xfId="1" applyFont="1" applyFill="1" applyBorder="1"/>
    <xf numFmtId="0" fontId="3" fillId="6" borderId="4" xfId="0" applyFont="1" applyFill="1" applyBorder="1"/>
    <xf numFmtId="0" fontId="4" fillId="7" borderId="3" xfId="1" applyFont="1" applyFill="1" applyBorder="1"/>
    <xf numFmtId="0" fontId="3" fillId="7" borderId="4" xfId="0" applyFont="1" applyFill="1" applyBorder="1"/>
    <xf numFmtId="0" fontId="5" fillId="5" borderId="0" xfId="0" applyFont="1" applyFill="1" applyAlignment="1">
      <alignment horizontal="left" vertical="center"/>
    </xf>
    <xf numFmtId="0" fontId="3" fillId="5" borderId="0" xfId="0" applyFont="1" applyFill="1"/>
    <xf numFmtId="0" fontId="5" fillId="6" borderId="0" xfId="0" applyFont="1" applyFill="1" applyAlignment="1">
      <alignment horizontal="left" vertical="center"/>
    </xf>
    <xf numFmtId="0" fontId="3" fillId="6" borderId="0" xfId="0" applyFont="1" applyFill="1"/>
    <xf numFmtId="0" fontId="5" fillId="7" borderId="0" xfId="0" applyFont="1" applyFill="1" applyAlignment="1">
      <alignment horizontal="left" vertical="center"/>
    </xf>
    <xf numFmtId="0" fontId="3" fillId="7" borderId="0" xfId="0" applyFont="1" applyFill="1"/>
    <xf numFmtId="166" fontId="1" fillId="0" borderId="16" xfId="0" applyNumberFormat="1" applyFont="1" applyBorder="1"/>
    <xf numFmtId="166" fontId="1" fillId="0" borderId="14" xfId="0" applyNumberFormat="1" applyFont="1" applyBorder="1"/>
    <xf numFmtId="0" fontId="3" fillId="0" borderId="0" xfId="0" applyFont="1" applyAlignment="1">
      <alignment horizontal="center" vertical="center"/>
    </xf>
    <xf numFmtId="0" fontId="7" fillId="0" borderId="12" xfId="3" applyBorder="1" applyAlignment="1">
      <alignment horizontal="left" indent="2"/>
    </xf>
    <xf numFmtId="0" fontId="7" fillId="0" borderId="13" xfId="3" applyBorder="1" applyAlignment="1">
      <alignment horizontal="left" indent="2"/>
    </xf>
    <xf numFmtId="0" fontId="7" fillId="0" borderId="10" xfId="3" applyBorder="1" applyAlignment="1">
      <alignment horizontal="left" indent="2"/>
    </xf>
    <xf numFmtId="0" fontId="7" fillId="0" borderId="0" xfId="3" applyAlignment="1">
      <alignment horizontal="left" indent="2"/>
    </xf>
    <xf numFmtId="0" fontId="7" fillId="0" borderId="10" xfId="6" applyBorder="1" applyAlignment="1">
      <alignment horizontal="left" indent="2"/>
    </xf>
    <xf numFmtId="0" fontId="7" fillId="0" borderId="13" xfId="6" applyBorder="1" applyAlignment="1">
      <alignment horizontal="left" indent="2"/>
    </xf>
    <xf numFmtId="0" fontId="7" fillId="0" borderId="14" xfId="6" applyBorder="1" applyAlignment="1">
      <alignment horizontal="left" indent="2"/>
    </xf>
    <xf numFmtId="3" fontId="7" fillId="0" borderId="13" xfId="6" applyNumberFormat="1" applyBorder="1" applyAlignment="1">
      <alignment horizontal="left" indent="2"/>
    </xf>
    <xf numFmtId="0" fontId="11" fillId="4" borderId="0" xfId="5" applyFont="1" applyFill="1"/>
    <xf numFmtId="0" fontId="5" fillId="10" borderId="0" xfId="0" applyFont="1" applyFill="1" applyAlignment="1">
      <alignment horizontal="left" vertical="center"/>
    </xf>
    <xf numFmtId="0" fontId="3" fillId="10" borderId="0" xfId="0" applyFont="1" applyFill="1"/>
    <xf numFmtId="0" fontId="3" fillId="10" borderId="4" xfId="0" applyFont="1" applyFill="1" applyBorder="1"/>
    <xf numFmtId="0" fontId="4" fillId="10" borderId="3" xfId="1" applyFont="1" applyFill="1" applyBorder="1"/>
    <xf numFmtId="167" fontId="12" fillId="0" borderId="11" xfId="9" applyNumberFormat="1" applyFont="1" applyBorder="1" applyAlignment="1">
      <alignment horizontal="right"/>
    </xf>
    <xf numFmtId="0" fontId="22" fillId="11" borderId="8" xfId="0" applyFont="1" applyFill="1" applyBorder="1" applyAlignment="1">
      <alignment horizontal="left"/>
    </xf>
    <xf numFmtId="0" fontId="17" fillId="11" borderId="19" xfId="0" applyFont="1" applyFill="1" applyBorder="1"/>
    <xf numFmtId="0" fontId="1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1" fontId="9" fillId="2" borderId="0" xfId="0" applyNumberFormat="1" applyFont="1" applyFill="1" applyAlignment="1">
      <alignment horizontal="right" vertical="center" wrapText="1"/>
    </xf>
    <xf numFmtId="41" fontId="12" fillId="0" borderId="11" xfId="0" applyNumberFormat="1" applyFont="1" applyBorder="1" applyAlignment="1">
      <alignment horizontal="right"/>
    </xf>
    <xf numFmtId="41" fontId="11" fillId="0" borderId="12" xfId="0" applyNumberFormat="1" applyFont="1" applyBorder="1" applyAlignment="1">
      <alignment horizontal="right"/>
    </xf>
    <xf numFmtId="41" fontId="11" fillId="0" borderId="13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41" fontId="12" fillId="0" borderId="14" xfId="0" applyNumberFormat="1" applyFont="1" applyBorder="1" applyAlignment="1">
      <alignment horizontal="right"/>
    </xf>
    <xf numFmtId="41" fontId="12" fillId="0" borderId="15" xfId="0" applyNumberFormat="1" applyFont="1" applyBorder="1" applyAlignment="1">
      <alignment horizontal="right" vertical="center"/>
    </xf>
    <xf numFmtId="41" fontId="11" fillId="0" borderId="10" xfId="0" applyNumberFormat="1" applyFont="1" applyBorder="1" applyAlignment="1">
      <alignment horizontal="right"/>
    </xf>
    <xf numFmtId="41" fontId="12" fillId="0" borderId="15" xfId="0" applyNumberFormat="1" applyFont="1" applyBorder="1" applyAlignment="1">
      <alignment horizontal="right"/>
    </xf>
    <xf numFmtId="41" fontId="12" fillId="0" borderId="17" xfId="0" applyNumberFormat="1" applyFont="1" applyBorder="1" applyAlignment="1">
      <alignment horizontal="right"/>
    </xf>
    <xf numFmtId="41" fontId="12" fillId="0" borderId="0" xfId="0" applyNumberFormat="1" applyFont="1" applyAlignment="1">
      <alignment horizontal="right"/>
    </xf>
    <xf numFmtId="41" fontId="12" fillId="0" borderId="11" xfId="9" applyNumberFormat="1" applyFont="1" applyBorder="1" applyAlignment="1">
      <alignment horizontal="right"/>
    </xf>
    <xf numFmtId="41" fontId="3" fillId="7" borderId="0" xfId="0" applyNumberFormat="1" applyFont="1" applyFill="1" applyAlignment="1">
      <alignment horizontal="right"/>
    </xf>
    <xf numFmtId="41" fontId="19" fillId="0" borderId="0" xfId="0" applyNumberFormat="1" applyFont="1" applyAlignment="1">
      <alignment horizontal="right"/>
    </xf>
    <xf numFmtId="41" fontId="3" fillId="3" borderId="19" xfId="0" applyNumberFormat="1" applyFont="1" applyFill="1" applyBorder="1" applyAlignment="1">
      <alignment horizontal="right"/>
    </xf>
    <xf numFmtId="41" fontId="3" fillId="3" borderId="9" xfId="0" applyNumberFormat="1" applyFont="1" applyFill="1" applyBorder="1" applyAlignment="1">
      <alignment horizontal="right"/>
    </xf>
    <xf numFmtId="41" fontId="3" fillId="0" borderId="10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14" xfId="0" applyNumberFormat="1" applyFont="1" applyBorder="1" applyAlignment="1">
      <alignment horizontal="right"/>
    </xf>
    <xf numFmtId="41" fontId="1" fillId="0" borderId="18" xfId="0" applyNumberFormat="1" applyFont="1" applyBorder="1" applyAlignment="1">
      <alignment horizontal="right"/>
    </xf>
    <xf numFmtId="41" fontId="1" fillId="0" borderId="0" xfId="0" applyNumberFormat="1" applyFont="1" applyAlignment="1">
      <alignment horizontal="right"/>
    </xf>
    <xf numFmtId="41" fontId="17" fillId="11" borderId="19" xfId="0" applyNumberFormat="1" applyFont="1" applyFill="1" applyBorder="1" applyAlignment="1">
      <alignment horizontal="right"/>
    </xf>
    <xf numFmtId="41" fontId="17" fillId="11" borderId="9" xfId="0" applyNumberFormat="1" applyFont="1" applyFill="1" applyBorder="1" applyAlignment="1">
      <alignment horizontal="right"/>
    </xf>
    <xf numFmtId="41" fontId="3" fillId="5" borderId="0" xfId="0" applyNumberFormat="1" applyFont="1" applyFill="1" applyAlignment="1">
      <alignment horizontal="right"/>
    </xf>
    <xf numFmtId="41" fontId="3" fillId="0" borderId="11" xfId="0" applyNumberFormat="1" applyFont="1" applyBorder="1" applyAlignment="1">
      <alignment horizontal="right"/>
    </xf>
    <xf numFmtId="41" fontId="1" fillId="0" borderId="14" xfId="0" applyNumberFormat="1" applyFont="1" applyBorder="1" applyAlignment="1">
      <alignment horizontal="right"/>
    </xf>
    <xf numFmtId="41" fontId="1" fillId="0" borderId="16" xfId="0" applyNumberFormat="1" applyFont="1" applyBorder="1" applyAlignment="1">
      <alignment horizontal="right"/>
    </xf>
    <xf numFmtId="41" fontId="3" fillId="6" borderId="0" xfId="0" applyNumberFormat="1" applyFont="1" applyFill="1" applyAlignment="1">
      <alignment horizontal="right"/>
    </xf>
    <xf numFmtId="169" fontId="3" fillId="0" borderId="10" xfId="0" applyNumberFormat="1" applyFont="1" applyBorder="1" applyAlignment="1">
      <alignment horizontal="right"/>
    </xf>
    <xf numFmtId="169" fontId="1" fillId="0" borderId="18" xfId="0" applyNumberFormat="1" applyFont="1" applyBorder="1" applyAlignment="1">
      <alignment horizontal="right"/>
    </xf>
    <xf numFmtId="0" fontId="3" fillId="10" borderId="0" xfId="0" applyFont="1" applyFill="1" applyAlignment="1">
      <alignment horizontal="right"/>
    </xf>
    <xf numFmtId="0" fontId="3" fillId="0" borderId="9" xfId="0" applyFont="1" applyBorder="1"/>
    <xf numFmtId="168" fontId="3" fillId="0" borderId="0" xfId="0" applyNumberFormat="1" applyFont="1"/>
    <xf numFmtId="0" fontId="3" fillId="0" borderId="8" xfId="0" applyFont="1" applyBorder="1" applyAlignment="1">
      <alignment wrapText="1"/>
    </xf>
    <xf numFmtId="41" fontId="12" fillId="0" borderId="0" xfId="0" applyNumberFormat="1" applyFont="1" applyAlignment="1">
      <alignment horizontal="center" vertical="center" wrapText="1"/>
    </xf>
    <xf numFmtId="41" fontId="3" fillId="0" borderId="0" xfId="0" applyNumberFormat="1" applyFont="1"/>
    <xf numFmtId="170" fontId="3" fillId="0" borderId="10" xfId="0" applyNumberFormat="1" applyFont="1" applyBorder="1"/>
    <xf numFmtId="3" fontId="3" fillId="0" borderId="0" xfId="0" applyNumberFormat="1" applyFont="1" applyAlignment="1">
      <alignment horizontal="center"/>
    </xf>
    <xf numFmtId="166" fontId="1" fillId="0" borderId="18" xfId="0" applyNumberFormat="1" applyFont="1" applyBorder="1"/>
    <xf numFmtId="41" fontId="24" fillId="0" borderId="18" xfId="0" applyNumberFormat="1" applyFont="1" applyBorder="1" applyAlignment="1">
      <alignment horizontal="right"/>
    </xf>
    <xf numFmtId="41" fontId="25" fillId="0" borderId="10" xfId="0" applyNumberFormat="1" applyFont="1" applyBorder="1" applyAlignment="1">
      <alignment horizontal="right"/>
    </xf>
    <xf numFmtId="169" fontId="24" fillId="0" borderId="18" xfId="0" applyNumberFormat="1" applyFont="1" applyBorder="1" applyAlignment="1">
      <alignment horizontal="right"/>
    </xf>
    <xf numFmtId="1" fontId="3" fillId="0" borderId="0" xfId="0" applyNumberFormat="1" applyFont="1"/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</cellXfs>
  <cellStyles count="10">
    <cellStyle name="%" xfId="6" xr:uid="{EFE2B6F9-4BE4-4270-BDDC-1FE65C4A6672}"/>
    <cellStyle name="EYCurrency 2 3" xfId="4" xr:uid="{794D4FA9-D855-4290-90A8-AC98D35256E9}"/>
    <cellStyle name="EYSheetHeading" xfId="2" xr:uid="{917B18DB-3368-41E6-9B27-1CFD523CE7D9}"/>
    <cellStyle name="Link" xfId="1" builtinId="8"/>
    <cellStyle name="Prozent" xfId="9" builtinId="5"/>
    <cellStyle name="SAPHierarchyCell2" xfId="8" xr:uid="{EDFF6D71-4D03-40E4-A693-D43DEDD5328D}"/>
    <cellStyle name="SAPHierarchyCell4" xfId="7" xr:uid="{4A88E2E6-B7B4-4814-8C5A-501A0E1309D0}"/>
    <cellStyle name="Standard" xfId="0" builtinId="0"/>
    <cellStyle name="Standard 4" xfId="5" xr:uid="{0B0A031E-5991-4D42-88B3-254A06A05646}"/>
    <cellStyle name="Standard_Tabelle1 2" xfId="3" xr:uid="{4630D7CA-F16E-4F14-B8E7-B8792D280765}"/>
  </cellStyles>
  <dxfs count="50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FF3300"/>
      <color rgb="FF006E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233930</xdr:colOff>
      <xdr:row>0</xdr:row>
      <xdr:rowOff>76294</xdr:rowOff>
    </xdr:from>
    <xdr:to>
      <xdr:col>2</xdr:col>
      <xdr:colOff>745544</xdr:colOff>
      <xdr:row>5</xdr:row>
      <xdr:rowOff>171544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CFB0C107-4DDF-4430-B1D8-76FFE4AA03D9}"/>
            </a:ext>
          </a:extLst>
        </xdr:cNvPr>
        <xdr:cNvSpPr/>
      </xdr:nvSpPr>
      <xdr:spPr>
        <a:xfrm>
          <a:off x="233930" y="76294"/>
          <a:ext cx="3288554" cy="1043011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116158</xdr:colOff>
      <xdr:row>0</xdr:row>
      <xdr:rowOff>11617</xdr:rowOff>
    </xdr:from>
    <xdr:to>
      <xdr:col>2</xdr:col>
      <xdr:colOff>700125</xdr:colOff>
      <xdr:row>2</xdr:row>
      <xdr:rowOff>129127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30060567-21ED-4DFF-9773-96FAE779352C}"/>
            </a:ext>
          </a:extLst>
        </xdr:cNvPr>
        <xdr:cNvSpPr/>
      </xdr:nvSpPr>
      <xdr:spPr>
        <a:xfrm>
          <a:off x="116158" y="11617"/>
          <a:ext cx="2186955" cy="640223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48228</xdr:colOff>
      <xdr:row>0</xdr:row>
      <xdr:rowOff>0</xdr:rowOff>
    </xdr:from>
    <xdr:to>
      <xdr:col>2</xdr:col>
      <xdr:colOff>191206</xdr:colOff>
      <xdr:row>2</xdr:row>
      <xdr:rowOff>121774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707F9E97-9506-4B30-B75E-6936E636B452}"/>
            </a:ext>
          </a:extLst>
        </xdr:cNvPr>
        <xdr:cNvSpPr/>
      </xdr:nvSpPr>
      <xdr:spPr>
        <a:xfrm>
          <a:off x="48228" y="0"/>
          <a:ext cx="2180605" cy="640223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2</xdr:col>
      <xdr:colOff>656605</xdr:colOff>
      <xdr:row>3</xdr:row>
      <xdr:rowOff>97298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33F569CC-9EBF-48AD-AE4B-63E8226D83A3}"/>
            </a:ext>
          </a:extLst>
        </xdr:cNvPr>
        <xdr:cNvSpPr/>
      </xdr:nvSpPr>
      <xdr:spPr>
        <a:xfrm>
          <a:off x="76200" y="47625"/>
          <a:ext cx="2180605" cy="640223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0</xdr:row>
      <xdr:rowOff>78441</xdr:rowOff>
    </xdr:from>
    <xdr:to>
      <xdr:col>2</xdr:col>
      <xdr:colOff>662956</xdr:colOff>
      <xdr:row>3</xdr:row>
      <xdr:rowOff>139133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5EFE4899-51B0-45E6-ACF9-AA31464A540C}"/>
            </a:ext>
          </a:extLst>
        </xdr:cNvPr>
        <xdr:cNvSpPr/>
      </xdr:nvSpPr>
      <xdr:spPr>
        <a:xfrm>
          <a:off x="67236" y="78441"/>
          <a:ext cx="2186955" cy="643398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urotelesites.com/investor-relations/" TargetMode="External"/><Relationship Id="rId1" Type="http://schemas.openxmlformats.org/officeDocument/2006/relationships/hyperlink" Target="mailto:investor.relations@eurotelesite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617F-A459-425F-86C7-A3C307D171F3}">
  <dimension ref="B7:C43"/>
  <sheetViews>
    <sheetView showGridLines="0" zoomScale="120" zoomScaleNormal="120" workbookViewId="0">
      <selection activeCell="H9" sqref="H9"/>
    </sheetView>
  </sheetViews>
  <sheetFormatPr baseColWidth="10" defaultColWidth="10.7265625" defaultRowHeight="14" x14ac:dyDescent="0.3"/>
  <cols>
    <col min="1" max="1" width="5.54296875" style="1" customWidth="1"/>
    <col min="2" max="2" width="36.1796875" style="1" bestFit="1" customWidth="1"/>
    <col min="3" max="16384" width="10.7265625" style="1"/>
  </cols>
  <sheetData>
    <row r="7" spans="2:3" s="77" customFormat="1" ht="30" customHeight="1" x14ac:dyDescent="0.35">
      <c r="B7" s="139" t="s">
        <v>141</v>
      </c>
      <c r="C7" s="140"/>
    </row>
    <row r="9" spans="2:3" x14ac:dyDescent="0.3">
      <c r="B9" s="32" t="s">
        <v>0</v>
      </c>
      <c r="C9" s="33"/>
    </row>
    <row r="10" spans="2:3" x14ac:dyDescent="0.3">
      <c r="B10" s="2"/>
      <c r="C10" s="3"/>
    </row>
    <row r="11" spans="2:3" x14ac:dyDescent="0.3">
      <c r="B11" s="4" t="s">
        <v>1</v>
      </c>
      <c r="C11" s="3"/>
    </row>
    <row r="12" spans="2:3" x14ac:dyDescent="0.3">
      <c r="B12" s="2" t="s">
        <v>2</v>
      </c>
      <c r="C12" s="3"/>
    </row>
    <row r="13" spans="2:3" x14ac:dyDescent="0.3">
      <c r="B13" s="5" t="s">
        <v>3</v>
      </c>
      <c r="C13" s="3"/>
    </row>
    <row r="14" spans="2:3" x14ac:dyDescent="0.3">
      <c r="B14" s="2"/>
      <c r="C14" s="3"/>
    </row>
    <row r="15" spans="2:3" x14ac:dyDescent="0.3">
      <c r="B15" s="4" t="s">
        <v>4</v>
      </c>
      <c r="C15" s="3"/>
    </row>
    <row r="16" spans="2:3" x14ac:dyDescent="0.3">
      <c r="B16" s="16" t="s">
        <v>143</v>
      </c>
      <c r="C16" s="6"/>
    </row>
    <row r="18" spans="2:3" x14ac:dyDescent="0.3">
      <c r="B18" s="32" t="s">
        <v>5</v>
      </c>
      <c r="C18" s="33"/>
    </row>
    <row r="19" spans="2:3" x14ac:dyDescent="0.3">
      <c r="B19" s="2"/>
      <c r="C19" s="3"/>
    </row>
    <row r="20" spans="2:3" x14ac:dyDescent="0.3">
      <c r="B20" s="90" t="s">
        <v>149</v>
      </c>
      <c r="C20" s="89"/>
    </row>
    <row r="21" spans="2:3" x14ac:dyDescent="0.3">
      <c r="B21" s="63" t="s">
        <v>108</v>
      </c>
      <c r="C21" s="64"/>
    </row>
    <row r="22" spans="2:3" x14ac:dyDescent="0.3">
      <c r="B22" s="30" t="s">
        <v>171</v>
      </c>
      <c r="C22" s="3"/>
    </row>
    <row r="23" spans="2:3" x14ac:dyDescent="0.3">
      <c r="B23" s="30" t="s">
        <v>175</v>
      </c>
      <c r="C23" s="3"/>
    </row>
    <row r="24" spans="2:3" x14ac:dyDescent="0.3">
      <c r="B24" s="30" t="s">
        <v>172</v>
      </c>
      <c r="C24" s="3"/>
    </row>
    <row r="25" spans="2:3" x14ac:dyDescent="0.3">
      <c r="B25" s="30" t="s">
        <v>176</v>
      </c>
      <c r="C25" s="3"/>
    </row>
    <row r="26" spans="2:3" x14ac:dyDescent="0.3">
      <c r="B26" s="30" t="s">
        <v>173</v>
      </c>
      <c r="C26" s="3"/>
    </row>
    <row r="27" spans="2:3" x14ac:dyDescent="0.3">
      <c r="B27" s="65" t="s">
        <v>107</v>
      </c>
      <c r="C27" s="66"/>
    </row>
    <row r="28" spans="2:3" x14ac:dyDescent="0.3">
      <c r="B28" s="30" t="s">
        <v>129</v>
      </c>
      <c r="C28" s="3"/>
    </row>
    <row r="29" spans="2:3" x14ac:dyDescent="0.3">
      <c r="B29" s="30" t="s">
        <v>130</v>
      </c>
      <c r="C29" s="3"/>
    </row>
    <row r="30" spans="2:3" x14ac:dyDescent="0.3">
      <c r="B30" s="30" t="s">
        <v>127</v>
      </c>
      <c r="C30" s="3"/>
    </row>
    <row r="31" spans="2:3" x14ac:dyDescent="0.3">
      <c r="B31" s="67" t="s">
        <v>109</v>
      </c>
      <c r="C31" s="68"/>
    </row>
    <row r="32" spans="2:3" x14ac:dyDescent="0.3">
      <c r="B32" s="30" t="s">
        <v>161</v>
      </c>
      <c r="C32" s="3"/>
    </row>
    <row r="33" spans="2:3" x14ac:dyDescent="0.3">
      <c r="B33" s="30" t="s">
        <v>177</v>
      </c>
      <c r="C33" s="3"/>
    </row>
    <row r="34" spans="2:3" x14ac:dyDescent="0.3">
      <c r="B34" s="30" t="s">
        <v>163</v>
      </c>
      <c r="C34" s="3"/>
    </row>
    <row r="35" spans="2:3" x14ac:dyDescent="0.3">
      <c r="B35" s="30" t="s">
        <v>164</v>
      </c>
      <c r="C35" s="3"/>
    </row>
    <row r="36" spans="2:3" x14ac:dyDescent="0.3">
      <c r="B36" s="30" t="s">
        <v>165</v>
      </c>
      <c r="C36" s="3"/>
    </row>
    <row r="37" spans="2:3" x14ac:dyDescent="0.3">
      <c r="B37" s="30" t="s">
        <v>166</v>
      </c>
      <c r="C37" s="3"/>
    </row>
    <row r="38" spans="2:3" x14ac:dyDescent="0.3">
      <c r="B38" s="30" t="s">
        <v>174</v>
      </c>
      <c r="C38" s="3"/>
    </row>
    <row r="39" spans="2:3" x14ac:dyDescent="0.3">
      <c r="B39" s="30" t="s">
        <v>199</v>
      </c>
      <c r="C39" s="3"/>
    </row>
    <row r="40" spans="2:3" x14ac:dyDescent="0.3">
      <c r="B40" s="30" t="s">
        <v>200</v>
      </c>
      <c r="C40" s="3"/>
    </row>
    <row r="41" spans="2:3" x14ac:dyDescent="0.3">
      <c r="B41" s="31" t="s">
        <v>170</v>
      </c>
      <c r="C41" s="6"/>
    </row>
    <row r="42" spans="2:3" x14ac:dyDescent="0.3">
      <c r="B42" s="29"/>
    </row>
    <row r="43" spans="2:3" ht="42" x14ac:dyDescent="0.3">
      <c r="B43" s="129" t="s">
        <v>198</v>
      </c>
      <c r="C43" s="127"/>
    </row>
  </sheetData>
  <mergeCells count="1">
    <mergeCell ref="B7:C7"/>
  </mergeCells>
  <hyperlinks>
    <hyperlink ref="B13" r:id="rId1" xr:uid="{C5DB33A9-A105-4006-8285-9B30BBA3619D}"/>
    <hyperlink ref="B16" r:id="rId2" xr:uid="{202845C5-3156-4F0F-A952-0AA6FE54C4D4}"/>
    <hyperlink ref="B21" location="'1. Financial data'!A1" display="1. Financial data" xr:uid="{49C69292-5D2B-4079-8356-85193A0B60E6}"/>
    <hyperlink ref="B27" location="'2. Operating data'!A1" display="2. Operating data" xr:uid="{5D54E6E0-F035-4050-827C-C97A0173243D}"/>
    <hyperlink ref="B31" location="'3. Results by segment'!A1" display="3. Results by segment" xr:uid="{F573A305-5F9C-476F-A09A-EF4FB1064A2F}"/>
    <hyperlink ref="B32" location="'3. Results by segment'!A6" display="3.1 Revenues" xr:uid="{A29E3231-DE77-4BA6-94FE-1325BAF45566}"/>
    <hyperlink ref="B22" location="'1. Financial data'!D6" display="1.1 Profit and Loss" xr:uid="{BAF6E3CF-42C2-42C5-AB41-8DF608CDB283}"/>
    <hyperlink ref="B24" location="'1. Financial data'!D56" display="1.3 Quarterly Cash Flow Statement" xr:uid="{69844421-A25E-48DB-B775-537F9636DFA7}"/>
    <hyperlink ref="B26" location="'1. Financial data'!D170" display="1.5 Balance Sheet" xr:uid="{6CFB81E2-742A-478A-A387-DB713CB31B0E}"/>
    <hyperlink ref="B28" location="'2. Operating data'!A1" display="2.1 Sites" xr:uid="{24836167-F7BC-4EAC-9E88-537D749C73A7}"/>
    <hyperlink ref="B29" location="'2. Operating data'!A1" display="2.2 Tenants" xr:uid="{65B470E7-2603-45E9-A4DE-B408C3D73A0A}"/>
    <hyperlink ref="B30" location="'2. Operating data'!A1" display="2.3 Tenancy ratio" xr:uid="{C283786A-A620-4953-A437-A43CB94BDDA1}"/>
    <hyperlink ref="B36" location="'3. Results by segment'!D52" display="3.5 Quarterly EBITDAaL" xr:uid="{51406966-B8B0-4742-BE4D-1FCA5FEA6F7A}"/>
    <hyperlink ref="B38" location="'3. Results by segment'!D76" display="3.7 Quarterly EBIT" xr:uid="{B92504BC-7C52-4D25-9F54-87D959B92186}"/>
    <hyperlink ref="B41" location="'3. Results by segment'!D120" display="3.8 CAPEX" xr:uid="{99245834-BA2C-4802-92B5-F14A65A3979A}"/>
    <hyperlink ref="B34" location="'3. Results by segment'!D28" display="3.3 Quarterly EBITDA" xr:uid="{2E7D0F7C-898E-42C4-BFB8-B5F4DA471154}"/>
    <hyperlink ref="B20" location="'0. Main KPIs'!Druckbereich" display="0. Main KPIs" xr:uid="{F4267BAD-DE69-42D4-AC6F-9B9A038D4447}"/>
    <hyperlink ref="B23" location="'1. Financial data'!D33" display="1.2 Year to date Profit and Loss" xr:uid="{E0694CEE-5900-4538-9336-7532400D1A10}"/>
    <hyperlink ref="B25" location="'1. Financial data'!D109" display="1.4 Year to date Cash Flow Statement" xr:uid="{637E77BB-58BD-4C2A-86E5-F6DCF1526880}"/>
    <hyperlink ref="B33" location="'3. Results by segment'!A6" display="3.1 Revenues" xr:uid="{7DD18E05-076D-4623-B03A-FA810518E103}"/>
    <hyperlink ref="B35" location="'3. Results by segment'!D40" display="3.4 YTD EBITDA" xr:uid="{4FFA7772-9B31-4173-8446-C0325E690BFD}"/>
    <hyperlink ref="B37" location="'3. Results by segment'!D64" display="3.6 YTD EBITDAaL" xr:uid="{BA02C611-DDF1-4945-A86C-D35B8CFE8951}"/>
    <hyperlink ref="B39" location="'3. Results by segment'!D88" display="3.7 YTD EBIT" xr:uid="{8626F384-FBAA-468A-AAD4-86B7A22815BF}"/>
    <hyperlink ref="B40" location="'3. Results by segment'!D112" display="3.8 CAPEX" xr:uid="{709EE21A-4DEB-4C6B-B7AE-880C30DAE150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58ED-C6A2-41A1-9226-1175C28F502D}">
  <sheetPr>
    <tabColor theme="2" tint="-9.9978637043366805E-2"/>
  </sheetPr>
  <dimension ref="C2:O21"/>
  <sheetViews>
    <sheetView showGridLines="0" zoomScale="82" zoomScaleNormal="82" zoomScaleSheetLayoutView="85" workbookViewId="0">
      <selection activeCell="N21" sqref="N21"/>
    </sheetView>
  </sheetViews>
  <sheetFormatPr baseColWidth="10" defaultColWidth="11.453125" defaultRowHeight="14" outlineLevelCol="1" x14ac:dyDescent="0.3"/>
  <cols>
    <col min="1" max="2" width="11.453125" style="1"/>
    <col min="3" max="3" width="13.54296875" style="15" bestFit="1" customWidth="1"/>
    <col min="4" max="4" width="66.54296875" style="1" bestFit="1" customWidth="1"/>
    <col min="5" max="5" width="18.81640625" style="1" customWidth="1"/>
    <col min="6" max="6" width="22.453125" style="95" hidden="1" customWidth="1" outlineLevel="1"/>
    <col min="7" max="8" width="7.7265625" style="1" hidden="1" customWidth="1" outlineLevel="1"/>
    <col min="9" max="9" width="11.54296875" style="95" bestFit="1" customWidth="1" collapsed="1"/>
    <col min="10" max="10" width="6.81640625" style="1" bestFit="1" customWidth="1"/>
    <col min="11" max="11" width="7.7265625" style="1" customWidth="1"/>
    <col min="12" max="12" width="11.54296875" style="95" bestFit="1" customWidth="1"/>
    <col min="13" max="13" width="6.81640625" style="1" bestFit="1" customWidth="1"/>
    <col min="14" max="14" width="13.54296875" style="95" bestFit="1" customWidth="1"/>
    <col min="15" max="16384" width="11.453125" style="1"/>
  </cols>
  <sheetData>
    <row r="2" spans="4:15" ht="26.25" customHeight="1" x14ac:dyDescent="0.3">
      <c r="D2" s="87" t="s">
        <v>149</v>
      </c>
      <c r="E2" s="88"/>
      <c r="F2" s="126"/>
      <c r="G2" s="88"/>
      <c r="H2" s="88"/>
      <c r="I2" s="126"/>
      <c r="J2" s="88"/>
      <c r="K2" s="88"/>
      <c r="L2" s="126"/>
      <c r="M2" s="88"/>
      <c r="N2" s="126"/>
      <c r="O2" s="88"/>
    </row>
    <row r="3" spans="4:15" ht="14.5" x14ac:dyDescent="0.35">
      <c r="E3" s="10"/>
      <c r="F3" s="94" t="s">
        <v>147</v>
      </c>
      <c r="G3" s="59"/>
      <c r="H3" s="59"/>
      <c r="I3" s="94" t="s">
        <v>142</v>
      </c>
      <c r="J3" s="59"/>
      <c r="K3" s="59"/>
      <c r="L3" s="94" t="s">
        <v>142</v>
      </c>
      <c r="M3" s="94"/>
      <c r="N3" s="94" t="s">
        <v>142</v>
      </c>
      <c r="O3" s="59"/>
    </row>
    <row r="4" spans="4:15" ht="28" x14ac:dyDescent="0.3">
      <c r="D4" s="9" t="s">
        <v>19</v>
      </c>
      <c r="E4" s="8"/>
      <c r="F4" s="56" t="s">
        <v>131</v>
      </c>
      <c r="G4" s="56"/>
      <c r="H4" s="56"/>
      <c r="I4" s="56" t="s">
        <v>154</v>
      </c>
      <c r="J4" s="8"/>
      <c r="K4" s="56"/>
      <c r="L4" s="56" t="s">
        <v>155</v>
      </c>
      <c r="M4" s="8"/>
      <c r="N4" s="56" t="s">
        <v>201</v>
      </c>
      <c r="O4" s="56"/>
    </row>
    <row r="5" spans="4:15" ht="18" x14ac:dyDescent="0.4">
      <c r="D5" s="7"/>
    </row>
    <row r="7" spans="4:15" ht="14.5" thickBot="1" x14ac:dyDescent="0.35">
      <c r="D7" s="17" t="s">
        <v>113</v>
      </c>
      <c r="E7" s="48"/>
      <c r="F7" s="97">
        <v>71915.515469999998</v>
      </c>
      <c r="G7" s="97"/>
      <c r="H7" s="97"/>
      <c r="I7" s="97">
        <v>63907.953889999997</v>
      </c>
      <c r="J7" s="97"/>
      <c r="K7" s="97"/>
      <c r="L7" s="97">
        <v>66813.486930000014</v>
      </c>
      <c r="M7" s="97"/>
      <c r="N7" s="97">
        <v>67999.956539999999</v>
      </c>
      <c r="O7" s="97"/>
    </row>
    <row r="8" spans="4:15" ht="14.5" thickBot="1" x14ac:dyDescent="0.35">
      <c r="D8" s="17" t="s">
        <v>150</v>
      </c>
      <c r="E8" s="48"/>
      <c r="F8" s="97">
        <v>60430.871189999998</v>
      </c>
      <c r="G8" s="91">
        <v>0.84030366458555261</v>
      </c>
      <c r="H8" s="107"/>
      <c r="I8" s="97">
        <v>54406.49779999999</v>
      </c>
      <c r="J8" s="91">
        <v>0.85132592249230576</v>
      </c>
      <c r="K8" s="107"/>
      <c r="L8" s="97">
        <v>56655.775580000009</v>
      </c>
      <c r="M8" s="91">
        <v>0.84796914789611022</v>
      </c>
      <c r="N8" s="97">
        <v>58422.239689999988</v>
      </c>
      <c r="O8" s="91">
        <v>0.8591511327751209</v>
      </c>
    </row>
    <row r="9" spans="4:15" ht="14.5" thickBot="1" x14ac:dyDescent="0.35">
      <c r="D9" s="17" t="s">
        <v>151</v>
      </c>
      <c r="E9" s="48"/>
      <c r="F9" s="97">
        <v>40083.935460000001</v>
      </c>
      <c r="G9" s="91">
        <v>0.55737534797649146</v>
      </c>
      <c r="H9" s="107"/>
      <c r="I9" s="97">
        <v>36169.615550000002</v>
      </c>
      <c r="J9" s="91">
        <v>0.56596422430071958</v>
      </c>
      <c r="K9" s="107"/>
      <c r="L9" s="97">
        <v>38102.525339999993</v>
      </c>
      <c r="M9" s="91">
        <v>0.57028194591789116</v>
      </c>
      <c r="N9" s="97">
        <v>39556.42097000005</v>
      </c>
      <c r="O9" s="91">
        <v>0.58171244487092511</v>
      </c>
    </row>
    <row r="10" spans="4:15" ht="14.5" thickBot="1" x14ac:dyDescent="0.35">
      <c r="D10" s="17" t="s">
        <v>106</v>
      </c>
      <c r="E10" s="48"/>
      <c r="F10" s="97">
        <v>27272.920179999997</v>
      </c>
      <c r="G10" s="97"/>
      <c r="H10" s="97"/>
      <c r="I10" s="97">
        <v>12571.168130000002</v>
      </c>
      <c r="J10" s="97"/>
      <c r="K10" s="97"/>
      <c r="L10" s="97">
        <v>9785.6824899999992</v>
      </c>
      <c r="M10" s="97"/>
      <c r="N10" s="97">
        <v>13681.447179999999</v>
      </c>
      <c r="O10" s="97"/>
    </row>
    <row r="11" spans="4:15" ht="14.5" thickBot="1" x14ac:dyDescent="0.35">
      <c r="D11" s="17" t="s">
        <v>152</v>
      </c>
      <c r="E11" s="48"/>
      <c r="F11" s="97">
        <v>13465</v>
      </c>
      <c r="G11" s="97" t="s">
        <v>153</v>
      </c>
      <c r="H11" s="97"/>
      <c r="I11" s="97">
        <v>13496</v>
      </c>
      <c r="J11" s="97" t="s">
        <v>153</v>
      </c>
      <c r="K11" s="97"/>
      <c r="L11" s="97">
        <v>13552</v>
      </c>
      <c r="M11" s="97" t="s">
        <v>178</v>
      </c>
      <c r="N11" s="97">
        <v>13568</v>
      </c>
      <c r="O11" s="97" t="s">
        <v>178</v>
      </c>
    </row>
    <row r="13" spans="4:15" ht="14.5" x14ac:dyDescent="0.35">
      <c r="E13" s="10"/>
      <c r="F13" s="94"/>
      <c r="G13" s="59"/>
      <c r="H13" s="59"/>
      <c r="I13" s="94"/>
      <c r="J13" s="59"/>
      <c r="K13" s="59"/>
      <c r="L13" s="94" t="s">
        <v>142</v>
      </c>
      <c r="M13" s="59"/>
      <c r="N13" s="94"/>
      <c r="O13" s="59"/>
    </row>
    <row r="14" spans="4:15" ht="28" x14ac:dyDescent="0.3">
      <c r="D14" s="9" t="s">
        <v>19</v>
      </c>
      <c r="E14" s="8"/>
      <c r="F14" s="56"/>
      <c r="G14" s="56"/>
      <c r="H14" s="56"/>
      <c r="I14" s="56"/>
      <c r="J14" s="8"/>
      <c r="K14" s="56"/>
      <c r="L14" s="56" t="s">
        <v>158</v>
      </c>
      <c r="M14" s="8"/>
      <c r="N14" s="56" t="s">
        <v>202</v>
      </c>
      <c r="O14" s="56"/>
    </row>
    <row r="15" spans="4:15" ht="18" x14ac:dyDescent="0.4">
      <c r="D15" s="7"/>
    </row>
    <row r="17" spans="4:15" ht="14.5" thickBot="1" x14ac:dyDescent="0.35">
      <c r="D17" s="17" t="s">
        <v>113</v>
      </c>
      <c r="E17" s="48"/>
      <c r="F17" s="48"/>
      <c r="G17" s="48"/>
      <c r="H17" s="48"/>
      <c r="I17" s="48"/>
      <c r="J17" s="48"/>
      <c r="K17" s="48"/>
      <c r="L17" s="97">
        <v>130721.44082</v>
      </c>
      <c r="M17" s="97"/>
      <c r="N17" s="97">
        <v>198721.39736</v>
      </c>
      <c r="O17" s="48"/>
    </row>
    <row r="18" spans="4:15" ht="14.5" thickBot="1" x14ac:dyDescent="0.35">
      <c r="D18" s="17" t="s">
        <v>150</v>
      </c>
      <c r="E18" s="48"/>
      <c r="F18" s="48"/>
      <c r="G18" s="91"/>
      <c r="H18" s="91"/>
      <c r="I18" s="48"/>
      <c r="J18" s="91"/>
      <c r="K18" s="91"/>
      <c r="L18" s="97">
        <v>111062.27338</v>
      </c>
      <c r="M18" s="91">
        <v>0.84961022983926437</v>
      </c>
      <c r="N18" s="97">
        <v>169484.51306999999</v>
      </c>
      <c r="O18" s="91">
        <v>0.85287500652466219</v>
      </c>
    </row>
    <row r="19" spans="4:15" ht="14.5" thickBot="1" x14ac:dyDescent="0.35">
      <c r="D19" s="17" t="s">
        <v>151</v>
      </c>
      <c r="E19" s="48"/>
      <c r="F19" s="48"/>
      <c r="G19" s="91"/>
      <c r="H19" s="91"/>
      <c r="I19" s="48"/>
      <c r="J19" s="91"/>
      <c r="K19" s="91"/>
      <c r="L19" s="97">
        <v>74272.140889999995</v>
      </c>
      <c r="M19" s="91">
        <v>0.56817106990329758</v>
      </c>
      <c r="N19" s="97">
        <v>113828.56186000002</v>
      </c>
      <c r="O19" s="91">
        <v>0.57280475767685102</v>
      </c>
    </row>
    <row r="20" spans="4:15" ht="14.5" thickBot="1" x14ac:dyDescent="0.35">
      <c r="D20" s="17" t="s">
        <v>106</v>
      </c>
      <c r="E20" s="48"/>
      <c r="F20" s="48"/>
      <c r="G20" s="48"/>
      <c r="H20" s="48"/>
      <c r="I20" s="48"/>
      <c r="J20" s="48"/>
      <c r="K20" s="48"/>
      <c r="L20" s="97">
        <v>22356.850620000001</v>
      </c>
      <c r="M20" s="97"/>
      <c r="N20" s="97">
        <v>36038.2978</v>
      </c>
      <c r="O20" s="48"/>
    </row>
    <row r="21" spans="4:15" ht="14.5" thickBot="1" x14ac:dyDescent="0.35">
      <c r="D21" s="17" t="s">
        <v>152</v>
      </c>
      <c r="E21" s="48"/>
      <c r="F21" s="48"/>
      <c r="G21" s="48"/>
      <c r="H21" s="48"/>
      <c r="I21" s="48"/>
      <c r="J21" s="48"/>
      <c r="K21" s="48"/>
      <c r="L21" s="97">
        <v>13552</v>
      </c>
      <c r="M21" s="97" t="s">
        <v>178</v>
      </c>
      <c r="N21" s="97">
        <v>13568</v>
      </c>
      <c r="O21" s="97" t="s">
        <v>178</v>
      </c>
    </row>
  </sheetData>
  <conditionalFormatting sqref="E1:O3 N4:O21 E4:M1048576">
    <cfRule type="cellIs" dxfId="49" priority="3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4" orientation="landscape" r:id="rId1"/>
  <headerFooter>
    <oddFooter>&amp;L&amp;F&amp;C&amp;A&amp;R&amp;P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1AE4B-B882-40B1-AF35-42ABED47574C}">
  <sheetPr>
    <tabColor theme="4" tint="0.79998168889431442"/>
  </sheetPr>
  <dimension ref="A2:L209"/>
  <sheetViews>
    <sheetView showGridLines="0" tabSelected="1" topLeftCell="A119" zoomScale="115" zoomScaleNormal="115" zoomScaleSheetLayoutView="40" workbookViewId="0">
      <selection activeCell="I143" sqref="I143"/>
    </sheetView>
  </sheetViews>
  <sheetFormatPr baseColWidth="10" defaultColWidth="11.453125" defaultRowHeight="14" x14ac:dyDescent="0.3"/>
  <cols>
    <col min="1" max="1" width="11.453125" style="1"/>
    <col min="2" max="2" width="17.7265625" style="1" bestFit="1" customWidth="1"/>
    <col min="3" max="3" width="17.7265625" style="15" bestFit="1" customWidth="1"/>
    <col min="4" max="4" width="66.54296875" style="1" bestFit="1" customWidth="1"/>
    <col min="5" max="5" width="18.81640625" style="1" hidden="1" customWidth="1"/>
    <col min="6" max="6" width="19.81640625" style="100" hidden="1" customWidth="1"/>
    <col min="7" max="7" width="17.26953125" style="100" bestFit="1" customWidth="1"/>
    <col min="8" max="9" width="15.81640625" style="100" customWidth="1"/>
    <col min="10" max="10" width="11.453125" style="1"/>
    <col min="11" max="13" width="17.7265625" style="1" bestFit="1" customWidth="1"/>
    <col min="14" max="14" width="11.453125" style="1"/>
    <col min="15" max="16" width="17.7265625" style="1" bestFit="1" customWidth="1"/>
    <col min="17" max="16384" width="11.453125" style="1"/>
  </cols>
  <sheetData>
    <row r="2" spans="1:12" ht="26.25" customHeight="1" x14ac:dyDescent="0.3">
      <c r="D2" s="69" t="s">
        <v>108</v>
      </c>
      <c r="E2" s="70"/>
      <c r="F2" s="119"/>
      <c r="G2" s="119"/>
      <c r="H2" s="119"/>
      <c r="I2" s="119"/>
    </row>
    <row r="3" spans="1:12" ht="14.5" x14ac:dyDescent="0.35">
      <c r="E3" s="10"/>
      <c r="F3" s="109" t="s">
        <v>147</v>
      </c>
      <c r="G3" s="109" t="s">
        <v>142</v>
      </c>
      <c r="H3" s="109" t="s">
        <v>142</v>
      </c>
      <c r="I3" s="109" t="s">
        <v>142</v>
      </c>
    </row>
    <row r="4" spans="1:12" ht="28" x14ac:dyDescent="0.3">
      <c r="A4" s="63" t="s">
        <v>108</v>
      </c>
      <c r="D4" s="9" t="s">
        <v>19</v>
      </c>
      <c r="E4" s="8"/>
      <c r="F4" s="96" t="s">
        <v>131</v>
      </c>
      <c r="G4" s="96" t="s">
        <v>154</v>
      </c>
      <c r="H4" s="96" t="s">
        <v>155</v>
      </c>
      <c r="I4" s="96" t="s">
        <v>201</v>
      </c>
      <c r="K4" s="130"/>
      <c r="L4" s="130"/>
    </row>
    <row r="5" spans="1:12" ht="18" x14ac:dyDescent="0.4">
      <c r="A5" s="30" t="s">
        <v>171</v>
      </c>
      <c r="D5" s="7"/>
    </row>
    <row r="6" spans="1:12" ht="15.5" x14ac:dyDescent="0.35">
      <c r="A6" s="30" t="s">
        <v>175</v>
      </c>
      <c r="D6" s="11" t="s">
        <v>156</v>
      </c>
      <c r="E6" s="55"/>
      <c r="F6" s="110"/>
      <c r="G6" s="110"/>
      <c r="H6" s="110"/>
      <c r="I6" s="111"/>
    </row>
    <row r="7" spans="1:12" x14ac:dyDescent="0.3">
      <c r="A7" s="30" t="s">
        <v>172</v>
      </c>
      <c r="E7" s="10"/>
    </row>
    <row r="8" spans="1:12" ht="28" x14ac:dyDescent="0.3">
      <c r="A8" s="30" t="s">
        <v>176</v>
      </c>
      <c r="D8" s="9" t="s">
        <v>19</v>
      </c>
      <c r="E8" s="8"/>
      <c r="F8" s="96" t="s">
        <v>131</v>
      </c>
      <c r="G8" s="96" t="s">
        <v>154</v>
      </c>
      <c r="H8" s="96" t="s">
        <v>155</v>
      </c>
      <c r="I8" s="96" t="s">
        <v>201</v>
      </c>
    </row>
    <row r="9" spans="1:12" ht="14.5" x14ac:dyDescent="0.35">
      <c r="A9" s="30" t="s">
        <v>173</v>
      </c>
      <c r="F9" s="109"/>
      <c r="G9" s="109"/>
      <c r="H9" s="109"/>
      <c r="I9" s="109"/>
    </row>
    <row r="10" spans="1:12" ht="14.5" thickBot="1" x14ac:dyDescent="0.35">
      <c r="D10" s="17" t="s">
        <v>113</v>
      </c>
      <c r="E10" s="48"/>
      <c r="F10" s="97">
        <v>71915.515469999998</v>
      </c>
      <c r="G10" s="97">
        <v>63907.953889999997</v>
      </c>
      <c r="H10" s="97">
        <v>66813.486930000014</v>
      </c>
      <c r="I10" s="97">
        <v>67999.956539999999</v>
      </c>
    </row>
    <row r="11" spans="1:12" x14ac:dyDescent="0.3">
      <c r="D11" s="78" t="s">
        <v>60</v>
      </c>
      <c r="E11" s="44"/>
      <c r="F11" s="98">
        <v>-9023.3730399999986</v>
      </c>
      <c r="G11" s="98">
        <v>-6129.4889000000003</v>
      </c>
      <c r="H11" s="98">
        <v>-6839.4354799999983</v>
      </c>
      <c r="I11" s="98">
        <v>-6792.2054900000021</v>
      </c>
    </row>
    <row r="12" spans="1:12" x14ac:dyDescent="0.3">
      <c r="D12" s="79" t="s">
        <v>61</v>
      </c>
      <c r="E12" s="45"/>
      <c r="F12" s="99">
        <v>-2301.9831699999995</v>
      </c>
      <c r="G12" s="99">
        <v>-2971.2625500000004</v>
      </c>
      <c r="H12" s="99">
        <v>-3131.8979599999993</v>
      </c>
      <c r="I12" s="99">
        <v>-2629.4811900000004</v>
      </c>
    </row>
    <row r="13" spans="1:12" x14ac:dyDescent="0.3">
      <c r="D13" s="79" t="s">
        <v>62</v>
      </c>
      <c r="E13" s="46"/>
      <c r="F13" s="100">
        <v>-159.37145000000001</v>
      </c>
      <c r="G13" s="100">
        <v>-400.70464000000004</v>
      </c>
      <c r="H13" s="100">
        <v>-186.37791000000004</v>
      </c>
      <c r="I13" s="100">
        <v>-156.03016999999988</v>
      </c>
    </row>
    <row r="14" spans="1:12" ht="14.5" thickBot="1" x14ac:dyDescent="0.35">
      <c r="D14" s="17" t="s">
        <v>137</v>
      </c>
      <c r="E14" s="50"/>
      <c r="F14" s="101">
        <v>-11484.727659999999</v>
      </c>
      <c r="G14" s="101">
        <v>-9501.4560899999997</v>
      </c>
      <c r="H14" s="101">
        <v>-10157.711349999998</v>
      </c>
      <c r="I14" s="101">
        <v>-9577.7168500000043</v>
      </c>
    </row>
    <row r="15" spans="1:12" ht="28.5" thickBot="1" x14ac:dyDescent="0.35">
      <c r="D15" s="52" t="s">
        <v>136</v>
      </c>
      <c r="E15" s="53"/>
      <c r="F15" s="102">
        <v>60430.787810000002</v>
      </c>
      <c r="G15" s="102">
        <v>54406.497799999997</v>
      </c>
      <c r="H15" s="102">
        <v>56655.775580000016</v>
      </c>
      <c r="I15" s="102">
        <v>58422.239689999988</v>
      </c>
    </row>
    <row r="16" spans="1:12" x14ac:dyDescent="0.3">
      <c r="D16" s="80" t="s">
        <v>120</v>
      </c>
      <c r="E16" s="47"/>
      <c r="F16" s="103">
        <v>-15861.763279999999</v>
      </c>
      <c r="G16" s="98">
        <v>-14382.971170000001</v>
      </c>
      <c r="H16" s="98">
        <v>-14846.304329999999</v>
      </c>
      <c r="I16" s="98">
        <v>-15089.646560000005</v>
      </c>
    </row>
    <row r="17" spans="4:9" x14ac:dyDescent="0.3">
      <c r="D17" s="79" t="s">
        <v>6</v>
      </c>
      <c r="E17" s="45"/>
      <c r="F17" s="99">
        <v>-14112.298490000001</v>
      </c>
      <c r="G17" s="99">
        <v>-14633.158520000001</v>
      </c>
      <c r="H17" s="99">
        <v>-14847.928179999999</v>
      </c>
      <c r="I17" s="99">
        <v>-15034.976710000003</v>
      </c>
    </row>
    <row r="18" spans="4:9" ht="14.5" thickBot="1" x14ac:dyDescent="0.35">
      <c r="D18" s="22" t="s">
        <v>135</v>
      </c>
      <c r="E18" s="50"/>
      <c r="F18" s="101">
        <v>30456.726040000001</v>
      </c>
      <c r="G18" s="101">
        <v>25390.368109999992</v>
      </c>
      <c r="H18" s="101">
        <v>26961.543070000018</v>
      </c>
      <c r="I18" s="101">
        <v>28297.616419999977</v>
      </c>
    </row>
    <row r="19" spans="4:9" x14ac:dyDescent="0.3">
      <c r="D19" s="80" t="s">
        <v>121</v>
      </c>
      <c r="E19" s="47"/>
      <c r="F19" s="103">
        <v>-4485.08907</v>
      </c>
      <c r="G19" s="98">
        <v>-3853.92616</v>
      </c>
      <c r="H19" s="98">
        <v>-3706.9308299999993</v>
      </c>
      <c r="I19" s="98">
        <v>-3776.1721599999992</v>
      </c>
    </row>
    <row r="20" spans="4:9" x14ac:dyDescent="0.3">
      <c r="D20" s="80" t="s">
        <v>63</v>
      </c>
      <c r="E20" s="47"/>
      <c r="F20" s="103">
        <v>600.71232999999995</v>
      </c>
      <c r="G20" s="99">
        <v>25.690669999999997</v>
      </c>
      <c r="H20" s="99">
        <v>30.265300000000003</v>
      </c>
      <c r="I20" s="99">
        <v>87.851480000000009</v>
      </c>
    </row>
    <row r="21" spans="4:9" x14ac:dyDescent="0.3">
      <c r="D21" s="80" t="s">
        <v>11</v>
      </c>
      <c r="E21" s="47"/>
      <c r="F21" s="103">
        <v>-15918.617270000002</v>
      </c>
      <c r="G21" s="99">
        <v>-13932.24755</v>
      </c>
      <c r="H21" s="99">
        <v>-13570.929429999997</v>
      </c>
      <c r="I21" s="99">
        <v>-13573.235440000011</v>
      </c>
    </row>
    <row r="22" spans="4:9" x14ac:dyDescent="0.3">
      <c r="D22" s="80" t="s">
        <v>64</v>
      </c>
      <c r="E22" s="47"/>
      <c r="F22" s="103">
        <v>-426.40030000000002</v>
      </c>
      <c r="G22" s="99">
        <v>-301.09358000000003</v>
      </c>
      <c r="H22" s="99">
        <v>-368.77843999999999</v>
      </c>
      <c r="I22" s="99">
        <v>-335.08149000000003</v>
      </c>
    </row>
    <row r="23" spans="4:9" x14ac:dyDescent="0.3">
      <c r="D23" s="80" t="s">
        <v>65</v>
      </c>
      <c r="E23" s="47"/>
      <c r="F23" s="103">
        <v>-0.82899999999999996</v>
      </c>
      <c r="G23" s="99">
        <v>8.6646000000000001</v>
      </c>
      <c r="H23" s="99">
        <v>29.006859999999996</v>
      </c>
      <c r="I23" s="99">
        <v>-15.185009999999995</v>
      </c>
    </row>
    <row r="24" spans="4:9" ht="14.5" thickBot="1" x14ac:dyDescent="0.35">
      <c r="D24" s="22" t="s">
        <v>134</v>
      </c>
      <c r="E24" s="50"/>
      <c r="F24" s="101">
        <v>-20230.223310000005</v>
      </c>
      <c r="G24" s="101">
        <v>-18052.91202</v>
      </c>
      <c r="H24" s="101">
        <v>-17587.366539999992</v>
      </c>
      <c r="I24" s="101">
        <v>-17611.822620000006</v>
      </c>
    </row>
    <row r="25" spans="4:9" ht="14.5" thickBot="1" x14ac:dyDescent="0.35">
      <c r="D25" s="21" t="s">
        <v>133</v>
      </c>
      <c r="E25" s="49"/>
      <c r="F25" s="104">
        <v>10226.502729999997</v>
      </c>
      <c r="G25" s="104">
        <v>7337.4560899999924</v>
      </c>
      <c r="H25" s="104">
        <v>9374.1765300000261</v>
      </c>
      <c r="I25" s="104">
        <v>10685.79379999997</v>
      </c>
    </row>
    <row r="26" spans="4:9" x14ac:dyDescent="0.3">
      <c r="D26" s="80" t="s">
        <v>7</v>
      </c>
      <c r="E26" s="47"/>
      <c r="F26" s="103">
        <v>-2295.5914700000003</v>
      </c>
      <c r="G26" s="98">
        <v>-1045.69316</v>
      </c>
      <c r="H26" s="98">
        <v>-1566.20805</v>
      </c>
      <c r="I26" s="98">
        <v>-1853.8206600000003</v>
      </c>
    </row>
    <row r="27" spans="4:9" ht="14.5" thickBot="1" x14ac:dyDescent="0.35">
      <c r="D27" s="27" t="s">
        <v>132</v>
      </c>
      <c r="E27" s="51"/>
      <c r="F27" s="105">
        <v>7930.9112599999962</v>
      </c>
      <c r="G27" s="105">
        <v>6291.7629299999926</v>
      </c>
      <c r="H27" s="105">
        <v>7807.9684800000259</v>
      </c>
      <c r="I27" s="105">
        <v>8831.9731399999691</v>
      </c>
    </row>
    <row r="28" spans="4:9" ht="21.65" customHeight="1" thickTop="1" x14ac:dyDescent="0.3">
      <c r="D28" s="12"/>
    </row>
    <row r="29" spans="4:9" ht="15.5" x14ac:dyDescent="0.35">
      <c r="D29" s="92" t="s">
        <v>157</v>
      </c>
      <c r="E29" s="93"/>
      <c r="F29" s="117"/>
      <c r="G29" s="117"/>
      <c r="H29" s="117"/>
      <c r="I29" s="118"/>
    </row>
    <row r="30" spans="4:9" x14ac:dyDescent="0.3">
      <c r="E30" s="10"/>
    </row>
    <row r="31" spans="4:9" ht="28.5" customHeight="1" x14ac:dyDescent="0.3">
      <c r="D31" s="9" t="s">
        <v>19</v>
      </c>
      <c r="E31" s="8"/>
      <c r="F31" s="96"/>
      <c r="G31" s="96"/>
      <c r="H31" s="96" t="s">
        <v>158</v>
      </c>
      <c r="I31" s="96" t="s">
        <v>203</v>
      </c>
    </row>
    <row r="32" spans="4:9" ht="14.5" x14ac:dyDescent="0.35">
      <c r="F32" s="109"/>
      <c r="G32" s="109"/>
      <c r="H32" s="109"/>
      <c r="I32" s="109"/>
    </row>
    <row r="33" spans="4:9" ht="14.5" thickBot="1" x14ac:dyDescent="0.35">
      <c r="D33" s="17" t="s">
        <v>113</v>
      </c>
      <c r="E33" s="48"/>
      <c r="F33" s="97"/>
      <c r="G33" s="97"/>
      <c r="H33" s="97">
        <v>130721.44082</v>
      </c>
      <c r="I33" s="48">
        <v>198721.39736</v>
      </c>
    </row>
    <row r="34" spans="4:9" x14ac:dyDescent="0.3">
      <c r="D34" s="78" t="s">
        <v>60</v>
      </c>
      <c r="E34" s="44"/>
      <c r="F34" s="98"/>
      <c r="G34" s="98"/>
      <c r="H34" s="98">
        <v>-12968.924379999999</v>
      </c>
      <c r="I34" s="44">
        <v>-19761.129870000001</v>
      </c>
    </row>
    <row r="35" spans="4:9" x14ac:dyDescent="0.3">
      <c r="D35" s="79" t="s">
        <v>61</v>
      </c>
      <c r="E35" s="45"/>
      <c r="F35" s="99"/>
      <c r="G35" s="99"/>
      <c r="H35" s="99">
        <v>-6103.1605099999997</v>
      </c>
      <c r="I35" s="45">
        <v>-8732.6417000000001</v>
      </c>
    </row>
    <row r="36" spans="4:9" x14ac:dyDescent="0.3">
      <c r="D36" s="79" t="s">
        <v>62</v>
      </c>
      <c r="E36" s="46"/>
      <c r="H36" s="100">
        <v>-587.08255000000008</v>
      </c>
      <c r="I36" s="46">
        <v>-743.11271999999997</v>
      </c>
    </row>
    <row r="37" spans="4:9" ht="14.5" thickBot="1" x14ac:dyDescent="0.35">
      <c r="D37" s="17" t="s">
        <v>179</v>
      </c>
      <c r="E37" s="50"/>
      <c r="F37" s="101"/>
      <c r="G37" s="101"/>
      <c r="H37" s="101">
        <v>-19659.167439999997</v>
      </c>
      <c r="I37" s="50">
        <v>-29236.884290000002</v>
      </c>
    </row>
    <row r="38" spans="4:9" ht="28.5" thickBot="1" x14ac:dyDescent="0.35">
      <c r="D38" s="52" t="s">
        <v>180</v>
      </c>
      <c r="E38" s="53"/>
      <c r="F38" s="102"/>
      <c r="G38" s="102"/>
      <c r="H38" s="102">
        <v>111062.27338</v>
      </c>
      <c r="I38" s="53">
        <v>169484.51306999999</v>
      </c>
    </row>
    <row r="39" spans="4:9" x14ac:dyDescent="0.3">
      <c r="D39" s="80" t="s">
        <v>120</v>
      </c>
      <c r="E39" s="47"/>
      <c r="F39" s="103"/>
      <c r="G39" s="98"/>
      <c r="H39" s="98">
        <v>-29229.2755</v>
      </c>
      <c r="I39" s="44">
        <v>-44318.922060000004</v>
      </c>
    </row>
    <row r="40" spans="4:9" x14ac:dyDescent="0.3">
      <c r="D40" s="79" t="s">
        <v>6</v>
      </c>
      <c r="E40" s="45"/>
      <c r="F40" s="99"/>
      <c r="G40" s="99"/>
      <c r="H40" s="99">
        <v>-29481.0867</v>
      </c>
      <c r="I40" s="45">
        <v>-44516.063410000002</v>
      </c>
    </row>
    <row r="41" spans="4:9" ht="14.5" thickBot="1" x14ac:dyDescent="0.35">
      <c r="D41" s="22" t="s">
        <v>181</v>
      </c>
      <c r="E41" s="50"/>
      <c r="F41" s="101"/>
      <c r="G41" s="101"/>
      <c r="H41" s="101">
        <v>52351.911179999996</v>
      </c>
      <c r="I41" s="50">
        <v>80649.527599999972</v>
      </c>
    </row>
    <row r="42" spans="4:9" x14ac:dyDescent="0.3">
      <c r="D42" s="80" t="s">
        <v>121</v>
      </c>
      <c r="E42" s="47"/>
      <c r="F42" s="103"/>
      <c r="G42" s="98"/>
      <c r="H42" s="98">
        <v>-7560.8569899999993</v>
      </c>
      <c r="I42" s="44">
        <v>-11337.029149999998</v>
      </c>
    </row>
    <row r="43" spans="4:9" x14ac:dyDescent="0.3">
      <c r="D43" s="80" t="s">
        <v>63</v>
      </c>
      <c r="E43" s="47"/>
      <c r="F43" s="103"/>
      <c r="G43" s="99"/>
      <c r="H43" s="99">
        <v>55.955970000000001</v>
      </c>
      <c r="I43" s="45">
        <v>143.80745000000002</v>
      </c>
    </row>
    <row r="44" spans="4:9" x14ac:dyDescent="0.3">
      <c r="D44" s="80" t="s">
        <v>11</v>
      </c>
      <c r="E44" s="47"/>
      <c r="F44" s="103"/>
      <c r="G44" s="99"/>
      <c r="H44" s="99">
        <v>-27503.176979999997</v>
      </c>
      <c r="I44" s="45">
        <v>-41076.412420000008</v>
      </c>
    </row>
    <row r="45" spans="4:9" x14ac:dyDescent="0.3">
      <c r="D45" s="80" t="s">
        <v>64</v>
      </c>
      <c r="E45" s="47"/>
      <c r="F45" s="103"/>
      <c r="G45" s="99"/>
      <c r="H45" s="99">
        <v>-669.87202000000002</v>
      </c>
      <c r="I45" s="45">
        <v>-1004.9535100000001</v>
      </c>
    </row>
    <row r="46" spans="4:9" x14ac:dyDescent="0.3">
      <c r="D46" s="80" t="s">
        <v>65</v>
      </c>
      <c r="E46" s="47"/>
      <c r="F46" s="103"/>
      <c r="G46" s="99"/>
      <c r="H46" s="99">
        <v>37.671459999999996</v>
      </c>
      <c r="I46" s="45">
        <v>22.486450000000001</v>
      </c>
    </row>
    <row r="47" spans="4:9" ht="14.5" thickBot="1" x14ac:dyDescent="0.35">
      <c r="D47" s="22" t="s">
        <v>182</v>
      </c>
      <c r="E47" s="50"/>
      <c r="F47" s="101"/>
      <c r="G47" s="101"/>
      <c r="H47" s="101">
        <v>-35640.278559999999</v>
      </c>
      <c r="I47" s="50">
        <v>-53252.101180000005</v>
      </c>
    </row>
    <row r="48" spans="4:9" ht="14.5" thickBot="1" x14ac:dyDescent="0.35">
      <c r="D48" s="21" t="s">
        <v>183</v>
      </c>
      <c r="E48" s="49"/>
      <c r="F48" s="104"/>
      <c r="G48" s="104"/>
      <c r="H48" s="104">
        <v>16711.632619999997</v>
      </c>
      <c r="I48" s="49">
        <v>27397.426419999967</v>
      </c>
    </row>
    <row r="49" spans="4:9" x14ac:dyDescent="0.3">
      <c r="D49" s="80" t="s">
        <v>7</v>
      </c>
      <c r="E49" s="47"/>
      <c r="F49" s="103"/>
      <c r="G49" s="98"/>
      <c r="H49" s="98">
        <v>-2611.90121</v>
      </c>
      <c r="I49" s="44">
        <v>-4465.7218700000003</v>
      </c>
    </row>
    <row r="50" spans="4:9" ht="14.5" thickBot="1" x14ac:dyDescent="0.35">
      <c r="D50" s="27" t="s">
        <v>184</v>
      </c>
      <c r="E50" s="51"/>
      <c r="F50" s="105"/>
      <c r="G50" s="105"/>
      <c r="H50" s="105">
        <v>14099.731409999997</v>
      </c>
      <c r="I50" s="51">
        <v>22931.704549999966</v>
      </c>
    </row>
    <row r="51" spans="4:9" ht="21.65" customHeight="1" thickTop="1" x14ac:dyDescent="0.4">
      <c r="D51" s="7"/>
    </row>
    <row r="52" spans="4:9" ht="15.5" x14ac:dyDescent="0.35">
      <c r="D52" s="11" t="s">
        <v>159</v>
      </c>
      <c r="E52" s="55"/>
      <c r="F52" s="110"/>
      <c r="G52" s="110"/>
      <c r="H52" s="110"/>
      <c r="I52" s="111"/>
    </row>
    <row r="53" spans="4:9" ht="14.5" x14ac:dyDescent="0.35">
      <c r="E53" s="10"/>
      <c r="F53" s="109" t="s">
        <v>147</v>
      </c>
      <c r="G53" s="109" t="s">
        <v>142</v>
      </c>
      <c r="H53" s="109" t="s">
        <v>142</v>
      </c>
      <c r="I53" s="109" t="s">
        <v>142</v>
      </c>
    </row>
    <row r="54" spans="4:9" ht="28" x14ac:dyDescent="0.3">
      <c r="D54" s="9" t="s">
        <v>19</v>
      </c>
      <c r="E54" s="8"/>
      <c r="F54" s="96" t="s">
        <v>131</v>
      </c>
      <c r="G54" s="96" t="s">
        <v>154</v>
      </c>
      <c r="H54" s="96" t="s">
        <v>155</v>
      </c>
      <c r="I54" s="96" t="s">
        <v>201</v>
      </c>
    </row>
    <row r="56" spans="4:9" ht="14.5" thickBot="1" x14ac:dyDescent="0.35">
      <c r="D56" s="17" t="s">
        <v>8</v>
      </c>
      <c r="E56" s="54"/>
      <c r="F56" s="97">
        <v>10226.50273</v>
      </c>
      <c r="G56" s="97">
        <v>7337.4560899999924</v>
      </c>
      <c r="H56" s="97">
        <v>9374.1765300000079</v>
      </c>
      <c r="I56" s="97">
        <v>10685.793799999967</v>
      </c>
    </row>
    <row r="57" spans="4:9" x14ac:dyDescent="0.3">
      <c r="D57" s="80" t="s">
        <v>6</v>
      </c>
      <c r="E57" s="45"/>
      <c r="F57" s="99">
        <v>14108.599900000001</v>
      </c>
      <c r="G57" s="99">
        <v>14625.28225</v>
      </c>
      <c r="H57" s="99">
        <v>14840.15223</v>
      </c>
      <c r="I57" s="99">
        <v>15027.20062</v>
      </c>
    </row>
    <row r="58" spans="4:9" x14ac:dyDescent="0.3">
      <c r="D58" s="79" t="s">
        <v>122</v>
      </c>
      <c r="E58" s="45"/>
      <c r="F58" s="99">
        <v>3.6985900000000003</v>
      </c>
      <c r="G58" s="99">
        <v>7.8762700000000008</v>
      </c>
      <c r="H58" s="99">
        <v>7.775949999999999</v>
      </c>
      <c r="I58" s="99">
        <v>7.7760899999999999</v>
      </c>
    </row>
    <row r="59" spans="4:9" x14ac:dyDescent="0.3">
      <c r="D59" s="79" t="s">
        <v>9</v>
      </c>
      <c r="E59" s="45"/>
      <c r="F59" s="99">
        <v>15861.763279999999</v>
      </c>
      <c r="G59" s="99">
        <v>14382.971170000001</v>
      </c>
      <c r="H59" s="99">
        <v>14846.304329999999</v>
      </c>
      <c r="I59" s="99">
        <v>15089.646560000005</v>
      </c>
    </row>
    <row r="60" spans="4:9" hidden="1" x14ac:dyDescent="0.3">
      <c r="D60" s="79" t="s">
        <v>66</v>
      </c>
      <c r="E60" s="45"/>
      <c r="F60" s="99">
        <v>0</v>
      </c>
      <c r="G60" s="99"/>
      <c r="H60" s="99">
        <v>0</v>
      </c>
      <c r="I60" s="99">
        <v>0</v>
      </c>
    </row>
    <row r="61" spans="4:9" hidden="1" x14ac:dyDescent="0.3">
      <c r="D61" s="79" t="s">
        <v>67</v>
      </c>
      <c r="E61" s="45"/>
      <c r="F61" s="99">
        <v>0</v>
      </c>
      <c r="G61" s="99"/>
      <c r="H61" s="99">
        <v>0</v>
      </c>
      <c r="I61" s="99">
        <v>0</v>
      </c>
    </row>
    <row r="62" spans="4:9" hidden="1" x14ac:dyDescent="0.3">
      <c r="D62" s="79" t="s">
        <v>68</v>
      </c>
      <c r="E62" s="45"/>
      <c r="F62" s="99">
        <v>0</v>
      </c>
      <c r="G62" s="99"/>
      <c r="H62" s="99">
        <v>0</v>
      </c>
      <c r="I62" s="99">
        <v>0</v>
      </c>
    </row>
    <row r="63" spans="4:9" x14ac:dyDescent="0.3">
      <c r="D63" s="79" t="s">
        <v>69</v>
      </c>
      <c r="E63" s="45"/>
      <c r="F63" s="99">
        <v>151.68407000000002</v>
      </c>
      <c r="G63" s="99">
        <v>375.45515999999998</v>
      </c>
      <c r="H63" s="99">
        <v>168.74635000000001</v>
      </c>
      <c r="I63" s="99">
        <v>114.15832</v>
      </c>
    </row>
    <row r="64" spans="4:9" x14ac:dyDescent="0.3">
      <c r="D64" s="79" t="s">
        <v>118</v>
      </c>
      <c r="E64" s="45"/>
      <c r="F64" s="99">
        <v>329.93171999999998</v>
      </c>
      <c r="G64" s="99">
        <v>27.881590000000003</v>
      </c>
      <c r="H64" s="99">
        <v>32.023960000000002</v>
      </c>
      <c r="I64" s="99">
        <v>29.459039999999987</v>
      </c>
    </row>
    <row r="65" spans="4:9" x14ac:dyDescent="0.3">
      <c r="D65" s="79" t="s">
        <v>65</v>
      </c>
      <c r="E65" s="45"/>
      <c r="F65" s="99">
        <v>0.82899999999999996</v>
      </c>
      <c r="G65" s="99">
        <v>-8.6646000000000001</v>
      </c>
      <c r="H65" s="99">
        <v>-29.006880000000002</v>
      </c>
      <c r="I65" s="99">
        <v>15.185030000000001</v>
      </c>
    </row>
    <row r="66" spans="4:9" x14ac:dyDescent="0.3">
      <c r="D66" s="79" t="s">
        <v>63</v>
      </c>
      <c r="E66" s="45"/>
      <c r="F66" s="99">
        <v>-600.71232999999995</v>
      </c>
      <c r="G66" s="99">
        <v>-25.690669999999997</v>
      </c>
      <c r="H66" s="99">
        <v>-30.265300000000003</v>
      </c>
      <c r="I66" s="99">
        <v>-87.851480000000009</v>
      </c>
    </row>
    <row r="67" spans="4:9" x14ac:dyDescent="0.3">
      <c r="D67" s="79" t="s">
        <v>11</v>
      </c>
      <c r="E67" s="45"/>
      <c r="F67" s="99">
        <v>20814.966959999998</v>
      </c>
      <c r="G67" s="99">
        <v>18071.45377</v>
      </c>
      <c r="H67" s="99">
        <v>17629.147080000002</v>
      </c>
      <c r="I67" s="99">
        <v>17667.836520000004</v>
      </c>
    </row>
    <row r="68" spans="4:9" x14ac:dyDescent="0.3">
      <c r="D68" s="79" t="s">
        <v>10</v>
      </c>
      <c r="E68" s="45"/>
      <c r="F68" s="99">
        <v>-42.009049999999995</v>
      </c>
      <c r="G68" s="99">
        <v>-36.349539999999998</v>
      </c>
      <c r="H68" s="99">
        <v>-265.83728000000002</v>
      </c>
      <c r="I68" s="99">
        <v>-34.925389999999993</v>
      </c>
    </row>
    <row r="69" spans="4:9" ht="14.5" thickBot="1" x14ac:dyDescent="0.35">
      <c r="D69" s="17" t="s">
        <v>185</v>
      </c>
      <c r="E69" s="48"/>
      <c r="F69" s="97">
        <v>50628.752140000004</v>
      </c>
      <c r="G69" s="97">
        <v>47420.215400000001</v>
      </c>
      <c r="H69" s="97">
        <v>47199.040439999997</v>
      </c>
      <c r="I69" s="97">
        <v>47828.485310000047</v>
      </c>
    </row>
    <row r="70" spans="4:9" x14ac:dyDescent="0.3">
      <c r="D70" s="80" t="s">
        <v>123</v>
      </c>
      <c r="E70" s="47"/>
      <c r="F70" s="103">
        <v>-6733.6183200000005</v>
      </c>
      <c r="G70" s="99">
        <v>-1929.92481</v>
      </c>
      <c r="H70" s="99">
        <v>3157.8682099999996</v>
      </c>
      <c r="I70" s="99">
        <v>-4054.9766999999993</v>
      </c>
    </row>
    <row r="71" spans="4:9" x14ac:dyDescent="0.3">
      <c r="D71" s="79" t="s">
        <v>70</v>
      </c>
      <c r="E71" s="45"/>
      <c r="F71" s="99">
        <v>-89.086565999999948</v>
      </c>
      <c r="G71" s="99">
        <v>281.13639000000001</v>
      </c>
      <c r="H71" s="99">
        <v>-407.97325999999998</v>
      </c>
      <c r="I71" s="99">
        <v>225.30712999999997</v>
      </c>
    </row>
    <row r="72" spans="4:9" x14ac:dyDescent="0.3">
      <c r="D72" s="80" t="s">
        <v>71</v>
      </c>
      <c r="E72" s="45"/>
      <c r="F72" s="99">
        <v>-8766.8022899999996</v>
      </c>
      <c r="G72" s="99">
        <v>-1325.9321499999999</v>
      </c>
      <c r="H72" s="99">
        <v>-1999.5128500000003</v>
      </c>
      <c r="I72" s="99">
        <v>-2415.7003399999999</v>
      </c>
    </row>
    <row r="73" spans="4:9" x14ac:dyDescent="0.3">
      <c r="D73" s="79" t="s">
        <v>72</v>
      </c>
      <c r="E73" s="45"/>
      <c r="F73" s="99">
        <v>-212.70798400000012</v>
      </c>
      <c r="G73" s="99">
        <v>235.24979999999999</v>
      </c>
      <c r="H73" s="99">
        <v>296.45400000000001</v>
      </c>
      <c r="I73" s="99">
        <v>97.974600000000009</v>
      </c>
    </row>
    <row r="74" spans="4:9" x14ac:dyDescent="0.3">
      <c r="D74" s="79" t="s">
        <v>73</v>
      </c>
      <c r="E74" s="45"/>
      <c r="F74" s="99">
        <v>9263.4868000000006</v>
      </c>
      <c r="G74" s="99">
        <v>-380.04043000000001</v>
      </c>
      <c r="H74" s="99">
        <v>2842.9020500000001</v>
      </c>
      <c r="I74" s="99">
        <v>-223.85502000000042</v>
      </c>
    </row>
    <row r="75" spans="4:9" x14ac:dyDescent="0.3">
      <c r="D75" s="79" t="s">
        <v>74</v>
      </c>
      <c r="E75" s="45"/>
      <c r="F75" s="99">
        <v>-1882.83152</v>
      </c>
      <c r="G75" s="99">
        <v>-2027.3683899999999</v>
      </c>
      <c r="H75" s="99">
        <v>1602.5132199999998</v>
      </c>
      <c r="I75" s="99">
        <v>-964.97680999999989</v>
      </c>
    </row>
    <row r="76" spans="4:9" x14ac:dyDescent="0.3">
      <c r="D76" s="79" t="s">
        <v>124</v>
      </c>
      <c r="E76" s="45"/>
      <c r="F76" s="99">
        <v>559.95740000000001</v>
      </c>
      <c r="G76" s="99">
        <v>-158.88403</v>
      </c>
      <c r="H76" s="99">
        <v>376.92877999999996</v>
      </c>
      <c r="I76" s="99">
        <v>635.68403000000001</v>
      </c>
    </row>
    <row r="77" spans="4:9" ht="14.5" thickBot="1" x14ac:dyDescent="0.35">
      <c r="D77" s="17" t="s">
        <v>186</v>
      </c>
      <c r="E77" s="48"/>
      <c r="F77" s="97">
        <v>-7861.6024799999986</v>
      </c>
      <c r="G77" s="97">
        <v>-5305.7636199999997</v>
      </c>
      <c r="H77" s="97">
        <v>5869.1801499999992</v>
      </c>
      <c r="I77" s="97">
        <v>-6700.5431099999996</v>
      </c>
    </row>
    <row r="78" spans="4:9" hidden="1" x14ac:dyDescent="0.3">
      <c r="D78" s="80" t="s">
        <v>75</v>
      </c>
      <c r="E78" s="34"/>
      <c r="F78" s="103">
        <v>0</v>
      </c>
      <c r="G78" s="103"/>
      <c r="H78" s="103">
        <v>0</v>
      </c>
      <c r="I78" s="103">
        <v>0</v>
      </c>
    </row>
    <row r="79" spans="4:9" x14ac:dyDescent="0.3">
      <c r="D79" s="80" t="s">
        <v>146</v>
      </c>
      <c r="E79" s="34"/>
      <c r="F79" s="99">
        <v>600.71232999999995</v>
      </c>
      <c r="G79" s="99">
        <v>25.690669999999997</v>
      </c>
      <c r="H79" s="99">
        <v>30.265300000000003</v>
      </c>
      <c r="I79" s="99">
        <v>87.851480000000009</v>
      </c>
    </row>
    <row r="80" spans="4:9" x14ac:dyDescent="0.3">
      <c r="D80" s="80" t="s">
        <v>117</v>
      </c>
      <c r="E80" s="34"/>
      <c r="F80" s="99">
        <v>-1879.221</v>
      </c>
      <c r="G80" s="99">
        <v>-933.34007999999994</v>
      </c>
      <c r="H80" s="99">
        <v>-3677.3048600000002</v>
      </c>
      <c r="I80" s="99">
        <v>-1301.7194099999997</v>
      </c>
    </row>
    <row r="81" spans="4:9" ht="14.5" thickBot="1" x14ac:dyDescent="0.35">
      <c r="D81" s="22" t="s">
        <v>187</v>
      </c>
      <c r="E81" s="36"/>
      <c r="F81" s="97">
        <v>51715.143720000007</v>
      </c>
      <c r="G81" s="97">
        <v>48544.258459999997</v>
      </c>
      <c r="H81" s="97">
        <v>58795.357560000004</v>
      </c>
      <c r="I81" s="97">
        <v>50599.868070000011</v>
      </c>
    </row>
    <row r="82" spans="4:9" x14ac:dyDescent="0.3">
      <c r="D82" s="24" t="s">
        <v>12</v>
      </c>
      <c r="E82" s="34"/>
      <c r="F82" s="103">
        <v>-34495.941909999994</v>
      </c>
      <c r="G82" s="99">
        <v>-10548.00158</v>
      </c>
      <c r="H82" s="99">
        <v>-11811.400430000002</v>
      </c>
      <c r="I82" s="99">
        <v>-12703.848249999999</v>
      </c>
    </row>
    <row r="83" spans="4:9" x14ac:dyDescent="0.3">
      <c r="D83" s="25" t="s">
        <v>76</v>
      </c>
      <c r="E83" s="35"/>
      <c r="F83" s="99">
        <v>77.223740000000006</v>
      </c>
      <c r="G83" s="99">
        <v>13.78284</v>
      </c>
      <c r="H83" s="99">
        <v>41.490520000000004</v>
      </c>
      <c r="I83" s="99">
        <v>10.189429999999994</v>
      </c>
    </row>
    <row r="84" spans="4:9" hidden="1" x14ac:dyDescent="0.3">
      <c r="D84" s="25" t="s">
        <v>77</v>
      </c>
      <c r="E84" s="35"/>
      <c r="F84" s="99">
        <v>0</v>
      </c>
      <c r="G84" s="99"/>
      <c r="H84" s="99">
        <v>0</v>
      </c>
      <c r="I84" s="99">
        <v>0</v>
      </c>
    </row>
    <row r="85" spans="4:9" x14ac:dyDescent="0.3">
      <c r="D85" s="42" t="s">
        <v>116</v>
      </c>
      <c r="E85" s="43"/>
      <c r="F85" s="99">
        <v>25120.016480000002</v>
      </c>
      <c r="G85" s="99">
        <v>0</v>
      </c>
      <c r="H85" s="99">
        <v>0</v>
      </c>
      <c r="I85" s="99">
        <v>0</v>
      </c>
    </row>
    <row r="86" spans="4:9" hidden="1" x14ac:dyDescent="0.3">
      <c r="D86" s="42" t="s">
        <v>78</v>
      </c>
      <c r="E86" s="43"/>
      <c r="F86" s="99">
        <v>0</v>
      </c>
      <c r="G86" s="99"/>
      <c r="H86" s="99">
        <v>0</v>
      </c>
      <c r="I86" s="99">
        <v>0</v>
      </c>
    </row>
    <row r="87" spans="4:9" hidden="1" x14ac:dyDescent="0.3">
      <c r="D87" s="25" t="s">
        <v>79</v>
      </c>
      <c r="E87" s="35"/>
      <c r="F87" s="99">
        <v>0</v>
      </c>
      <c r="G87" s="99"/>
      <c r="H87" s="99">
        <v>0</v>
      </c>
      <c r="I87" s="99">
        <v>0</v>
      </c>
    </row>
    <row r="88" spans="4:9" ht="14.5" thickBot="1" x14ac:dyDescent="0.35">
      <c r="D88" s="22" t="s">
        <v>188</v>
      </c>
      <c r="E88" s="36"/>
      <c r="F88" s="97">
        <v>-9298.7016899999908</v>
      </c>
      <c r="G88" s="97">
        <v>-10534.21874</v>
      </c>
      <c r="H88" s="97">
        <v>-11769.909910000002</v>
      </c>
      <c r="I88" s="97">
        <v>-12693.658820000001</v>
      </c>
    </row>
    <row r="89" spans="4:9" hidden="1" x14ac:dyDescent="0.3">
      <c r="D89" s="24" t="s">
        <v>13</v>
      </c>
      <c r="E89" s="34"/>
      <c r="F89" s="103">
        <v>0</v>
      </c>
      <c r="G89" s="103"/>
      <c r="H89" s="103">
        <v>0</v>
      </c>
      <c r="I89" s="103">
        <v>180000</v>
      </c>
    </row>
    <row r="90" spans="4:9" hidden="1" x14ac:dyDescent="0.3">
      <c r="D90" s="25" t="s">
        <v>14</v>
      </c>
      <c r="E90" s="35"/>
      <c r="F90" s="99">
        <v>0</v>
      </c>
      <c r="G90" s="99"/>
      <c r="H90" s="99">
        <v>-30000</v>
      </c>
      <c r="I90" s="99">
        <v>-180000</v>
      </c>
    </row>
    <row r="91" spans="4:9" x14ac:dyDescent="0.3">
      <c r="D91" s="25" t="s">
        <v>15</v>
      </c>
      <c r="E91" s="35"/>
      <c r="F91" s="99">
        <v>-5878.3842500000001</v>
      </c>
      <c r="G91" s="99">
        <v>-11754.28558</v>
      </c>
      <c r="H91" s="99">
        <v>-9960.9434799999981</v>
      </c>
      <c r="I91" s="99">
        <v>-36252.614170000001</v>
      </c>
    </row>
    <row r="92" spans="4:9" x14ac:dyDescent="0.3">
      <c r="D92" s="25" t="s">
        <v>115</v>
      </c>
      <c r="E92" s="35"/>
      <c r="F92" s="99">
        <v>-1039680.6909499998</v>
      </c>
      <c r="G92" s="99">
        <v>0</v>
      </c>
      <c r="H92" s="99">
        <v>0</v>
      </c>
      <c r="I92" s="99">
        <v>0</v>
      </c>
    </row>
    <row r="93" spans="4:9" hidden="1" x14ac:dyDescent="0.3">
      <c r="D93" s="25" t="s">
        <v>16</v>
      </c>
      <c r="E93" s="35"/>
      <c r="F93" s="99">
        <v>0</v>
      </c>
      <c r="G93" s="99"/>
      <c r="H93" s="99">
        <v>0</v>
      </c>
      <c r="I93" s="99">
        <v>10000</v>
      </c>
    </row>
    <row r="94" spans="4:9" hidden="1" x14ac:dyDescent="0.3">
      <c r="D94" s="25" t="s">
        <v>119</v>
      </c>
      <c r="E94" s="35"/>
      <c r="F94" s="99">
        <v>0</v>
      </c>
      <c r="G94" s="99"/>
      <c r="H94" s="99">
        <v>0</v>
      </c>
      <c r="I94" s="99">
        <v>0</v>
      </c>
    </row>
    <row r="95" spans="4:9" hidden="1" x14ac:dyDescent="0.3">
      <c r="D95" s="25" t="s">
        <v>17</v>
      </c>
      <c r="E95" s="35"/>
      <c r="F95" s="99">
        <v>0</v>
      </c>
      <c r="G95" s="99"/>
      <c r="H95" s="99">
        <v>0</v>
      </c>
      <c r="I95" s="99">
        <v>0</v>
      </c>
    </row>
    <row r="96" spans="4:9" x14ac:dyDescent="0.3">
      <c r="D96" s="24" t="s">
        <v>18</v>
      </c>
      <c r="E96" s="35"/>
      <c r="F96" s="99">
        <v>-8708.8304499999995</v>
      </c>
      <c r="G96" s="99">
        <v>-28116.043520000003</v>
      </c>
      <c r="H96" s="99">
        <v>-8786.7237699999932</v>
      </c>
      <c r="I96" s="99">
        <v>-8903.504620000007</v>
      </c>
    </row>
    <row r="97" spans="4:9" ht="14.5" thickBot="1" x14ac:dyDescent="0.35">
      <c r="D97" s="22" t="s">
        <v>189</v>
      </c>
      <c r="E97" s="36"/>
      <c r="F97" s="97">
        <v>-1054267.9056499999</v>
      </c>
      <c r="G97" s="97">
        <v>-39870.329100000003</v>
      </c>
      <c r="H97" s="97">
        <v>-48747.667249999999</v>
      </c>
      <c r="I97" s="97">
        <v>-35156.118790000008</v>
      </c>
    </row>
    <row r="98" spans="4:9" x14ac:dyDescent="0.3">
      <c r="D98" s="18" t="s">
        <v>80</v>
      </c>
      <c r="E98" s="34"/>
      <c r="F98" s="103">
        <v>-2.4658500000000001</v>
      </c>
      <c r="G98" s="99">
        <v>3.32315</v>
      </c>
      <c r="H98" s="99">
        <v>7.9024099999999997</v>
      </c>
      <c r="I98" s="99">
        <v>4.1534399999999998</v>
      </c>
    </row>
    <row r="99" spans="4:9" ht="14.5" thickBot="1" x14ac:dyDescent="0.35">
      <c r="D99" s="57" t="s">
        <v>190</v>
      </c>
      <c r="E99" s="58"/>
      <c r="F99" s="105">
        <v>-1011853.92946</v>
      </c>
      <c r="G99" s="105">
        <v>-1856.9662400000016</v>
      </c>
      <c r="H99" s="105">
        <v>-1714.3171799999982</v>
      </c>
      <c r="I99" s="105">
        <v>2754.2439000000013</v>
      </c>
    </row>
    <row r="100" spans="4:9" ht="14.5" thickTop="1" x14ac:dyDescent="0.3">
      <c r="D100" s="18" t="s">
        <v>145</v>
      </c>
      <c r="E100" s="34"/>
      <c r="F100" s="112">
        <v>1032879.97624</v>
      </c>
      <c r="G100" s="112">
        <v>21026.046780000001</v>
      </c>
      <c r="H100" s="112">
        <v>19169.080539999999</v>
      </c>
      <c r="I100" s="112">
        <v>17454.763360000001</v>
      </c>
    </row>
    <row r="101" spans="4:9" x14ac:dyDescent="0.3">
      <c r="D101" s="39" t="s">
        <v>144</v>
      </c>
      <c r="E101" s="35"/>
      <c r="F101" s="99">
        <v>21026.046780000001</v>
      </c>
      <c r="G101" s="99">
        <v>19169.080539999999</v>
      </c>
      <c r="H101" s="99">
        <v>17454.763360000001</v>
      </c>
      <c r="I101" s="99">
        <v>20209.007260000002</v>
      </c>
    </row>
    <row r="102" spans="4:9" x14ac:dyDescent="0.3">
      <c r="D102" s="86"/>
      <c r="E102" s="38"/>
      <c r="F102" s="99"/>
      <c r="G102" s="99"/>
      <c r="H102" s="99"/>
      <c r="I102" s="99"/>
    </row>
    <row r="103" spans="4:9" ht="14.5" thickBot="1" x14ac:dyDescent="0.35">
      <c r="D103" s="22" t="s">
        <v>191</v>
      </c>
      <c r="E103" s="36"/>
      <c r="F103" s="97">
        <v>17219.201810000013</v>
      </c>
      <c r="G103" s="97">
        <v>37996.256880000001</v>
      </c>
      <c r="H103" s="97">
        <v>46983.957129999995</v>
      </c>
      <c r="I103" s="97">
        <v>37896.019820000016</v>
      </c>
    </row>
    <row r="104" spans="4:9" ht="22.5" customHeight="1" x14ac:dyDescent="0.3">
      <c r="D104" s="12"/>
      <c r="E104" s="38"/>
      <c r="F104" s="106"/>
      <c r="G104" s="106"/>
      <c r="H104" s="106"/>
      <c r="I104" s="106"/>
    </row>
    <row r="105" spans="4:9" ht="15.5" x14ac:dyDescent="0.35">
      <c r="D105" s="92" t="s">
        <v>160</v>
      </c>
      <c r="E105" s="93"/>
      <c r="F105" s="117"/>
      <c r="G105" s="117"/>
      <c r="H105" s="117"/>
      <c r="I105" s="118"/>
    </row>
    <row r="106" spans="4:9" ht="14.5" x14ac:dyDescent="0.35">
      <c r="E106" s="10"/>
      <c r="F106" s="109" t="s">
        <v>147</v>
      </c>
      <c r="G106" s="109" t="s">
        <v>142</v>
      </c>
      <c r="H106" s="109" t="s">
        <v>142</v>
      </c>
      <c r="I106" s="109" t="s">
        <v>142</v>
      </c>
    </row>
    <row r="107" spans="4:9" ht="28" x14ac:dyDescent="0.3">
      <c r="D107" s="9" t="s">
        <v>19</v>
      </c>
      <c r="E107" s="8"/>
      <c r="F107" s="96"/>
      <c r="G107" s="96"/>
      <c r="H107" s="96" t="s">
        <v>158</v>
      </c>
      <c r="I107" s="96" t="s">
        <v>203</v>
      </c>
    </row>
    <row r="109" spans="4:9" ht="14.5" thickBot="1" x14ac:dyDescent="0.35">
      <c r="D109" s="17" t="s">
        <v>8</v>
      </c>
      <c r="E109" s="54"/>
      <c r="F109" s="97"/>
      <c r="G109" s="97"/>
      <c r="H109" s="97">
        <v>16711.63262</v>
      </c>
      <c r="I109" s="54">
        <v>27397.426419999967</v>
      </c>
    </row>
    <row r="110" spans="4:9" x14ac:dyDescent="0.3">
      <c r="D110" s="80" t="s">
        <v>6</v>
      </c>
      <c r="E110" s="45"/>
      <c r="F110" s="99"/>
      <c r="G110" s="99"/>
      <c r="H110" s="99">
        <v>29465.43448</v>
      </c>
      <c r="I110" s="45">
        <v>44492.6351</v>
      </c>
    </row>
    <row r="111" spans="4:9" x14ac:dyDescent="0.3">
      <c r="D111" s="79" t="s">
        <v>122</v>
      </c>
      <c r="E111" s="45"/>
      <c r="F111" s="99"/>
      <c r="G111" s="99"/>
      <c r="H111" s="99">
        <v>15.65222</v>
      </c>
      <c r="I111" s="45">
        <v>23.42831</v>
      </c>
    </row>
    <row r="112" spans="4:9" x14ac:dyDescent="0.3">
      <c r="D112" s="79" t="s">
        <v>9</v>
      </c>
      <c r="E112" s="45"/>
      <c r="F112" s="99"/>
      <c r="G112" s="99"/>
      <c r="H112" s="99">
        <v>29229.2755</v>
      </c>
      <c r="I112" s="45">
        <v>44318.922060000004</v>
      </c>
    </row>
    <row r="113" spans="4:9" x14ac:dyDescent="0.3">
      <c r="D113" s="79" t="s">
        <v>66</v>
      </c>
      <c r="E113" s="45"/>
      <c r="F113" s="99"/>
      <c r="G113" s="99"/>
      <c r="H113" s="99">
        <v>0</v>
      </c>
      <c r="I113" s="45"/>
    </row>
    <row r="114" spans="4:9" x14ac:dyDescent="0.3">
      <c r="D114" s="79" t="s">
        <v>67</v>
      </c>
      <c r="E114" s="45"/>
      <c r="F114" s="99"/>
      <c r="G114" s="99"/>
      <c r="H114" s="99">
        <v>0</v>
      </c>
      <c r="I114" s="45"/>
    </row>
    <row r="115" spans="4:9" x14ac:dyDescent="0.3">
      <c r="D115" s="79" t="s">
        <v>68</v>
      </c>
      <c r="E115" s="45"/>
      <c r="F115" s="99"/>
      <c r="G115" s="99"/>
      <c r="H115" s="99">
        <v>0</v>
      </c>
      <c r="I115" s="45"/>
    </row>
    <row r="116" spans="4:9" x14ac:dyDescent="0.3">
      <c r="D116" s="79" t="s">
        <v>69</v>
      </c>
      <c r="E116" s="45"/>
      <c r="F116" s="99"/>
      <c r="G116" s="99"/>
      <c r="H116" s="99">
        <v>544.20150999999998</v>
      </c>
      <c r="I116" s="45">
        <v>658.35982999999999</v>
      </c>
    </row>
    <row r="117" spans="4:9" x14ac:dyDescent="0.3">
      <c r="D117" s="79" t="s">
        <v>118</v>
      </c>
      <c r="E117" s="45"/>
      <c r="F117" s="99"/>
      <c r="G117" s="99"/>
      <c r="H117" s="99">
        <v>59.905550000000005</v>
      </c>
      <c r="I117" s="45">
        <v>89.364589999999993</v>
      </c>
    </row>
    <row r="118" spans="4:9" x14ac:dyDescent="0.3">
      <c r="D118" s="79" t="s">
        <v>65</v>
      </c>
      <c r="E118" s="45"/>
      <c r="F118" s="99"/>
      <c r="G118" s="99"/>
      <c r="H118" s="99">
        <v>-37.671480000000003</v>
      </c>
      <c r="I118" s="45">
        <v>-22.486450000000001</v>
      </c>
    </row>
    <row r="119" spans="4:9" x14ac:dyDescent="0.3">
      <c r="D119" s="79" t="s">
        <v>63</v>
      </c>
      <c r="E119" s="45"/>
      <c r="F119" s="99"/>
      <c r="G119" s="99"/>
      <c r="H119" s="99">
        <v>-55.955970000000001</v>
      </c>
      <c r="I119" s="45">
        <v>-143.80745000000002</v>
      </c>
    </row>
    <row r="120" spans="4:9" x14ac:dyDescent="0.3">
      <c r="D120" s="79" t="s">
        <v>11</v>
      </c>
      <c r="E120" s="45"/>
      <c r="F120" s="99"/>
      <c r="G120" s="99"/>
      <c r="H120" s="99">
        <v>35700.600850000003</v>
      </c>
      <c r="I120" s="45">
        <v>53368.437370000007</v>
      </c>
    </row>
    <row r="121" spans="4:9" x14ac:dyDescent="0.3">
      <c r="D121" s="79" t="s">
        <v>10</v>
      </c>
      <c r="E121" s="45"/>
      <c r="F121" s="99"/>
      <c r="G121" s="99"/>
      <c r="H121" s="99">
        <v>-302.18682000000001</v>
      </c>
      <c r="I121" s="45">
        <v>-337.11221</v>
      </c>
    </row>
    <row r="122" spans="4:9" ht="14.5" thickBot="1" x14ac:dyDescent="0.35">
      <c r="D122" s="17" t="s">
        <v>192</v>
      </c>
      <c r="E122" s="48"/>
      <c r="F122" s="97"/>
      <c r="G122" s="97"/>
      <c r="H122" s="97">
        <v>94619.255839999998</v>
      </c>
      <c r="I122" s="48">
        <v>142447.74115000005</v>
      </c>
    </row>
    <row r="123" spans="4:9" x14ac:dyDescent="0.3">
      <c r="D123" s="80" t="s">
        <v>123</v>
      </c>
      <c r="E123" s="47"/>
      <c r="F123" s="103"/>
      <c r="G123" s="99"/>
      <c r="H123" s="99">
        <v>1227.9433999999999</v>
      </c>
      <c r="I123" s="45">
        <v>-2827.0332999999996</v>
      </c>
    </row>
    <row r="124" spans="4:9" x14ac:dyDescent="0.3">
      <c r="D124" s="79" t="s">
        <v>70</v>
      </c>
      <c r="E124" s="45"/>
      <c r="F124" s="99"/>
      <c r="G124" s="99"/>
      <c r="H124" s="99">
        <v>-126.83686999999999</v>
      </c>
      <c r="I124" s="45">
        <v>98.470259999999996</v>
      </c>
    </row>
    <row r="125" spans="4:9" x14ac:dyDescent="0.3">
      <c r="D125" s="80" t="s">
        <v>71</v>
      </c>
      <c r="E125" s="45"/>
      <c r="F125" s="99"/>
      <c r="G125" s="99"/>
      <c r="H125" s="99">
        <v>-3325.4450000000002</v>
      </c>
      <c r="I125" s="45">
        <v>-5741.14534</v>
      </c>
    </row>
    <row r="126" spans="4:9" x14ac:dyDescent="0.3">
      <c r="D126" s="79" t="s">
        <v>72</v>
      </c>
      <c r="E126" s="45"/>
      <c r="F126" s="99"/>
      <c r="G126" s="99"/>
      <c r="H126" s="99">
        <v>531.7038</v>
      </c>
      <c r="I126" s="45">
        <v>629.67840000000001</v>
      </c>
    </row>
    <row r="127" spans="4:9" x14ac:dyDescent="0.3">
      <c r="D127" s="79" t="s">
        <v>73</v>
      </c>
      <c r="E127" s="45"/>
      <c r="F127" s="99"/>
      <c r="G127" s="99"/>
      <c r="H127" s="99">
        <v>2462.8616200000001</v>
      </c>
      <c r="I127" s="45">
        <v>2239.0065999999997</v>
      </c>
    </row>
    <row r="128" spans="4:9" x14ac:dyDescent="0.3">
      <c r="D128" s="79" t="s">
        <v>74</v>
      </c>
      <c r="E128" s="45"/>
      <c r="F128" s="99"/>
      <c r="G128" s="99"/>
      <c r="H128" s="99">
        <v>-424.85516999999999</v>
      </c>
      <c r="I128" s="45">
        <v>-1389.8319799999999</v>
      </c>
    </row>
    <row r="129" spans="4:9" x14ac:dyDescent="0.3">
      <c r="D129" s="79" t="s">
        <v>124</v>
      </c>
      <c r="E129" s="45"/>
      <c r="F129" s="99"/>
      <c r="G129" s="99"/>
      <c r="H129" s="99">
        <v>218.04474999999999</v>
      </c>
      <c r="I129" s="45">
        <v>853.72878000000003</v>
      </c>
    </row>
    <row r="130" spans="4:9" ht="14.5" thickBot="1" x14ac:dyDescent="0.35">
      <c r="D130" s="17" t="s">
        <v>193</v>
      </c>
      <c r="E130" s="48"/>
      <c r="F130" s="97"/>
      <c r="G130" s="97"/>
      <c r="H130" s="97">
        <v>563.41652999999951</v>
      </c>
      <c r="I130" s="48">
        <v>-6137.1265800000001</v>
      </c>
    </row>
    <row r="131" spans="4:9" x14ac:dyDescent="0.3">
      <c r="D131" s="80" t="s">
        <v>75</v>
      </c>
      <c r="E131" s="34"/>
      <c r="F131" s="103"/>
      <c r="G131" s="103"/>
      <c r="H131" s="103">
        <v>0</v>
      </c>
      <c r="I131" s="47"/>
    </row>
    <row r="132" spans="4:9" x14ac:dyDescent="0.3">
      <c r="D132" s="80" t="s">
        <v>146</v>
      </c>
      <c r="E132" s="34"/>
      <c r="F132" s="99"/>
      <c r="G132" s="99"/>
      <c r="H132" s="99">
        <v>55.955970000000001</v>
      </c>
      <c r="I132" s="45">
        <v>143.80745000000002</v>
      </c>
    </row>
    <row r="133" spans="4:9" x14ac:dyDescent="0.3">
      <c r="D133" s="80" t="s">
        <v>117</v>
      </c>
      <c r="E133" s="34"/>
      <c r="F133" s="99"/>
      <c r="G133" s="99"/>
      <c r="H133" s="99">
        <v>-4610.6449400000001</v>
      </c>
      <c r="I133" s="45">
        <v>-5912.3643499999998</v>
      </c>
    </row>
    <row r="134" spans="4:9" ht="14.5" thickBot="1" x14ac:dyDescent="0.35">
      <c r="D134" s="22" t="s">
        <v>194</v>
      </c>
      <c r="E134" s="36"/>
      <c r="F134" s="97"/>
      <c r="G134" s="97"/>
      <c r="H134" s="97">
        <v>107339.61602</v>
      </c>
      <c r="I134" s="48">
        <v>157939.48409000001</v>
      </c>
    </row>
    <row r="135" spans="4:9" x14ac:dyDescent="0.3">
      <c r="D135" s="24" t="s">
        <v>12</v>
      </c>
      <c r="E135" s="34"/>
      <c r="F135" s="103"/>
      <c r="G135" s="99"/>
      <c r="H135" s="99">
        <v>-22359.402010000002</v>
      </c>
      <c r="I135" s="45">
        <v>-35063.250260000001</v>
      </c>
    </row>
    <row r="136" spans="4:9" x14ac:dyDescent="0.3">
      <c r="D136" s="25" t="s">
        <v>76</v>
      </c>
      <c r="E136" s="35"/>
      <c r="F136" s="99"/>
      <c r="G136" s="99"/>
      <c r="H136" s="99">
        <v>55.273360000000004</v>
      </c>
      <c r="I136" s="45">
        <v>65.462789999999998</v>
      </c>
    </row>
    <row r="137" spans="4:9" x14ac:dyDescent="0.3">
      <c r="D137" s="25" t="s">
        <v>77</v>
      </c>
      <c r="E137" s="35"/>
      <c r="F137" s="99"/>
      <c r="G137" s="99"/>
      <c r="H137" s="99">
        <v>0</v>
      </c>
      <c r="I137" s="45"/>
    </row>
    <row r="138" spans="4:9" x14ac:dyDescent="0.3">
      <c r="D138" s="42" t="s">
        <v>116</v>
      </c>
      <c r="E138" s="43"/>
      <c r="F138" s="99"/>
      <c r="G138" s="99"/>
      <c r="H138" s="99">
        <v>0</v>
      </c>
      <c r="I138" s="45">
        <v>0</v>
      </c>
    </row>
    <row r="139" spans="4:9" x14ac:dyDescent="0.3">
      <c r="D139" s="42" t="s">
        <v>78</v>
      </c>
      <c r="E139" s="43"/>
      <c r="F139" s="99"/>
      <c r="G139" s="99"/>
      <c r="H139" s="99">
        <v>0</v>
      </c>
      <c r="I139" s="45"/>
    </row>
    <row r="140" spans="4:9" x14ac:dyDescent="0.3">
      <c r="D140" s="25" t="s">
        <v>79</v>
      </c>
      <c r="E140" s="35"/>
      <c r="F140" s="99"/>
      <c r="G140" s="99"/>
      <c r="H140" s="99">
        <v>0</v>
      </c>
      <c r="I140" s="45"/>
    </row>
    <row r="141" spans="4:9" ht="14.5" thickBot="1" x14ac:dyDescent="0.35">
      <c r="D141" s="22" t="s">
        <v>195</v>
      </c>
      <c r="E141" s="36"/>
      <c r="F141" s="97"/>
      <c r="G141" s="97"/>
      <c r="H141" s="97">
        <v>-22304.128650000002</v>
      </c>
      <c r="I141" s="48">
        <v>-34997.787470000003</v>
      </c>
    </row>
    <row r="142" spans="4:9" x14ac:dyDescent="0.3">
      <c r="D142" s="24" t="s">
        <v>13</v>
      </c>
      <c r="E142" s="34"/>
      <c r="F142" s="103"/>
      <c r="G142" s="103"/>
      <c r="H142" s="103">
        <v>0</v>
      </c>
      <c r="I142" s="45">
        <v>180000</v>
      </c>
    </row>
    <row r="143" spans="4:9" x14ac:dyDescent="0.3">
      <c r="D143" s="25" t="s">
        <v>14</v>
      </c>
      <c r="E143" s="35"/>
      <c r="F143" s="99"/>
      <c r="G143" s="99"/>
      <c r="H143" s="99">
        <v>-30000</v>
      </c>
      <c r="I143" s="45">
        <v>-210000</v>
      </c>
    </row>
    <row r="144" spans="4:9" x14ac:dyDescent="0.3">
      <c r="D144" s="25" t="s">
        <v>15</v>
      </c>
      <c r="E144" s="35"/>
      <c r="F144" s="99"/>
      <c r="G144" s="99"/>
      <c r="H144" s="99">
        <v>-21715.229059999998</v>
      </c>
      <c r="I144" s="45">
        <v>-57967.843229999999</v>
      </c>
    </row>
    <row r="145" spans="4:9" x14ac:dyDescent="0.3">
      <c r="D145" s="25" t="s">
        <v>115</v>
      </c>
      <c r="E145" s="35"/>
      <c r="F145" s="99"/>
      <c r="G145" s="99"/>
      <c r="H145" s="99">
        <v>0</v>
      </c>
      <c r="I145" s="45">
        <v>0</v>
      </c>
    </row>
    <row r="146" spans="4:9" x14ac:dyDescent="0.3">
      <c r="D146" s="25" t="s">
        <v>16</v>
      </c>
      <c r="E146" s="35"/>
      <c r="F146" s="99"/>
      <c r="G146" s="99"/>
      <c r="H146" s="99">
        <v>0</v>
      </c>
      <c r="I146" s="45">
        <v>10000</v>
      </c>
    </row>
    <row r="147" spans="4:9" x14ac:dyDescent="0.3">
      <c r="D147" s="25" t="s">
        <v>119</v>
      </c>
      <c r="E147" s="35"/>
      <c r="F147" s="99"/>
      <c r="G147" s="99"/>
      <c r="H147" s="99">
        <v>0</v>
      </c>
      <c r="I147" s="45"/>
    </row>
    <row r="148" spans="4:9" x14ac:dyDescent="0.3">
      <c r="D148" s="25" t="s">
        <v>17</v>
      </c>
      <c r="E148" s="35"/>
      <c r="F148" s="99"/>
      <c r="G148" s="99"/>
      <c r="H148" s="99">
        <v>0</v>
      </c>
      <c r="I148" s="45"/>
    </row>
    <row r="149" spans="4:9" x14ac:dyDescent="0.3">
      <c r="D149" s="24" t="s">
        <v>18</v>
      </c>
      <c r="E149" s="35"/>
      <c r="F149" s="99"/>
      <c r="G149" s="99"/>
      <c r="H149" s="99">
        <v>-36902.767289999996</v>
      </c>
      <c r="I149" s="45">
        <v>-45806.271910000003</v>
      </c>
    </row>
    <row r="150" spans="4:9" ht="14.5" thickBot="1" x14ac:dyDescent="0.35">
      <c r="D150" s="22" t="s">
        <v>196</v>
      </c>
      <c r="E150" s="36"/>
      <c r="F150" s="97"/>
      <c r="G150" s="97"/>
      <c r="H150" s="97">
        <v>-88617.996350000001</v>
      </c>
      <c r="I150" s="48">
        <v>-123774.11514000001</v>
      </c>
    </row>
    <row r="151" spans="4:9" x14ac:dyDescent="0.3">
      <c r="D151" s="18" t="s">
        <v>80</v>
      </c>
      <c r="E151" s="34"/>
      <c r="F151" s="103"/>
      <c r="G151" s="99"/>
      <c r="H151" s="99">
        <v>11.22556</v>
      </c>
      <c r="I151" s="45">
        <v>15.379</v>
      </c>
    </row>
    <row r="152" spans="4:9" ht="14.5" thickBot="1" x14ac:dyDescent="0.35">
      <c r="D152" s="57" t="s">
        <v>190</v>
      </c>
      <c r="E152" s="58"/>
      <c r="F152" s="105"/>
      <c r="G152" s="105"/>
      <c r="H152" s="105">
        <v>-3571.2834199999998</v>
      </c>
      <c r="I152" s="51">
        <v>-817.03951999999845</v>
      </c>
    </row>
    <row r="153" spans="4:9" ht="14.5" thickTop="1" x14ac:dyDescent="0.3">
      <c r="D153" s="18" t="s">
        <v>145</v>
      </c>
      <c r="E153" s="34"/>
      <c r="F153" s="112"/>
      <c r="G153" s="112"/>
      <c r="H153" s="112">
        <v>21026.046780000001</v>
      </c>
      <c r="I153" s="132">
        <v>21026.046780000001</v>
      </c>
    </row>
    <row r="154" spans="4:9" x14ac:dyDescent="0.3">
      <c r="D154" s="39" t="s">
        <v>144</v>
      </c>
      <c r="E154" s="35"/>
      <c r="F154" s="99"/>
      <c r="G154" s="99"/>
      <c r="H154" s="99">
        <v>17454.763360000001</v>
      </c>
      <c r="I154" s="45">
        <v>20209.007260000002</v>
      </c>
    </row>
    <row r="155" spans="4:9" x14ac:dyDescent="0.3">
      <c r="D155" s="86"/>
      <c r="E155" s="38"/>
      <c r="F155" s="99"/>
      <c r="G155" s="99"/>
      <c r="H155" s="99"/>
      <c r="I155" s="45"/>
    </row>
    <row r="156" spans="4:9" ht="14.5" thickBot="1" x14ac:dyDescent="0.35">
      <c r="D156" s="22" t="s">
        <v>197</v>
      </c>
      <c r="E156" s="36"/>
      <c r="F156" s="97"/>
      <c r="G156" s="97"/>
      <c r="H156" s="97">
        <v>84980.214009999996</v>
      </c>
      <c r="I156" s="48">
        <v>122876.23383000001</v>
      </c>
    </row>
    <row r="157" spans="4:9" ht="22.5" customHeight="1" x14ac:dyDescent="0.3">
      <c r="D157" s="12"/>
      <c r="E157" s="38"/>
      <c r="F157" s="106"/>
      <c r="G157" s="106"/>
      <c r="H157" s="106"/>
      <c r="I157" s="106"/>
    </row>
    <row r="158" spans="4:9" ht="15.5" x14ac:dyDescent="0.35">
      <c r="D158" s="11" t="s">
        <v>173</v>
      </c>
      <c r="E158" s="55"/>
      <c r="F158" s="110"/>
      <c r="G158" s="110"/>
      <c r="H158" s="110"/>
      <c r="I158" s="111"/>
    </row>
    <row r="159" spans="4:9" ht="14.5" x14ac:dyDescent="0.35">
      <c r="E159" s="59" t="s">
        <v>142</v>
      </c>
      <c r="F159" s="109" t="s">
        <v>147</v>
      </c>
      <c r="G159" s="109" t="s">
        <v>142</v>
      </c>
      <c r="H159" s="109" t="s">
        <v>142</v>
      </c>
      <c r="I159" s="109" t="s">
        <v>142</v>
      </c>
    </row>
    <row r="160" spans="4:9" ht="28" x14ac:dyDescent="0.3">
      <c r="D160" s="9" t="s">
        <v>19</v>
      </c>
      <c r="E160" s="56" t="s">
        <v>125</v>
      </c>
      <c r="F160" s="96" t="s">
        <v>126</v>
      </c>
      <c r="G160" s="96" t="s">
        <v>204</v>
      </c>
      <c r="H160" s="96" t="s">
        <v>205</v>
      </c>
      <c r="I160" s="96" t="s">
        <v>206</v>
      </c>
    </row>
    <row r="161" spans="4:9" ht="14.5" x14ac:dyDescent="0.35">
      <c r="F161" s="109"/>
      <c r="G161" s="109"/>
      <c r="H161" s="109"/>
      <c r="I161" s="109"/>
    </row>
    <row r="162" spans="4:9" ht="14.5" thickBot="1" x14ac:dyDescent="0.35">
      <c r="D162" s="17" t="s">
        <v>34</v>
      </c>
      <c r="E162" s="23"/>
      <c r="F162" s="120"/>
      <c r="G162" s="120"/>
      <c r="H162" s="120"/>
      <c r="I162" s="120"/>
    </row>
    <row r="163" spans="4:9" x14ac:dyDescent="0.3">
      <c r="D163" s="24" t="s">
        <v>20</v>
      </c>
      <c r="E163" s="60">
        <v>1032879.97624</v>
      </c>
      <c r="F163" s="112">
        <v>21026.046780000001</v>
      </c>
      <c r="G163" s="112">
        <v>19169.080539999999</v>
      </c>
      <c r="H163" s="112">
        <v>17454.763329999998</v>
      </c>
      <c r="I163" s="60">
        <v>20209.007260000002</v>
      </c>
    </row>
    <row r="164" spans="4:9" x14ac:dyDescent="0.3">
      <c r="D164" s="25" t="s">
        <v>21</v>
      </c>
      <c r="E164" s="61">
        <v>2911.4064600000002</v>
      </c>
      <c r="F164" s="113">
        <v>9627.1354499999998</v>
      </c>
      <c r="G164" s="113">
        <v>11555.56337</v>
      </c>
      <c r="H164" s="113">
        <v>8390.1982399999997</v>
      </c>
      <c r="I164" s="61">
        <v>12429.76397</v>
      </c>
    </row>
    <row r="165" spans="4:9" x14ac:dyDescent="0.3">
      <c r="D165" s="25" t="s">
        <v>22</v>
      </c>
      <c r="E165" s="61">
        <v>45712.197662999999</v>
      </c>
      <c r="F165" s="113">
        <v>23294.973099999999</v>
      </c>
      <c r="G165" s="113">
        <v>24620.90525</v>
      </c>
      <c r="H165" s="113">
        <v>26620.418099999999</v>
      </c>
      <c r="I165" s="61">
        <v>29036.118439999998</v>
      </c>
    </row>
    <row r="166" spans="4:9" x14ac:dyDescent="0.3">
      <c r="D166" s="25" t="s">
        <v>23</v>
      </c>
      <c r="E166" s="61">
        <v>90.228750000000005</v>
      </c>
      <c r="F166" s="113">
        <v>119.44361000000001</v>
      </c>
      <c r="G166" s="113">
        <v>29.24014</v>
      </c>
      <c r="H166" s="113">
        <v>788.52357999999992</v>
      </c>
      <c r="I166" s="61">
        <v>1182.3769</v>
      </c>
    </row>
    <row r="167" spans="4:9" x14ac:dyDescent="0.3">
      <c r="D167" s="25" t="s">
        <v>24</v>
      </c>
      <c r="E167" s="61">
        <v>1615.2561639999999</v>
      </c>
      <c r="F167" s="113">
        <v>2085.3094499999997</v>
      </c>
      <c r="G167" s="113">
        <v>1690.8104099999998</v>
      </c>
      <c r="H167" s="113">
        <v>1879.9313499999998</v>
      </c>
      <c r="I167" s="61">
        <v>1705.2741099999998</v>
      </c>
    </row>
    <row r="168" spans="4:9" ht="14.5" thickBot="1" x14ac:dyDescent="0.35">
      <c r="D168" s="22" t="s">
        <v>25</v>
      </c>
      <c r="E168" s="76">
        <v>1083209.065277</v>
      </c>
      <c r="F168" s="121">
        <v>56152.908389999997</v>
      </c>
      <c r="G168" s="121">
        <v>57065.599709999995</v>
      </c>
      <c r="H168" s="121">
        <v>55133.834599999995</v>
      </c>
      <c r="I168" s="76">
        <v>64562.540680000006</v>
      </c>
    </row>
    <row r="169" spans="4:9" x14ac:dyDescent="0.3">
      <c r="D169" s="12"/>
      <c r="E169" s="38"/>
      <c r="I169" s="38"/>
    </row>
    <row r="170" spans="4:9" ht="14.5" thickBot="1" x14ac:dyDescent="0.35">
      <c r="D170" s="17" t="s">
        <v>26</v>
      </c>
      <c r="E170" s="41"/>
      <c r="F170" s="120"/>
      <c r="G170" s="120"/>
      <c r="H170" s="120"/>
      <c r="I170" s="41"/>
    </row>
    <row r="171" spans="4:9" x14ac:dyDescent="0.3">
      <c r="D171" s="24" t="s">
        <v>27</v>
      </c>
      <c r="E171" s="60">
        <v>239529.87878999999</v>
      </c>
      <c r="F171" s="112">
        <v>1303444.2340499999</v>
      </c>
      <c r="G171" s="112">
        <v>1301309.1831200002</v>
      </c>
      <c r="H171" s="112">
        <v>1296363.9324999999</v>
      </c>
      <c r="I171" s="60">
        <v>1294942.3388700001</v>
      </c>
    </row>
    <row r="172" spans="4:9" x14ac:dyDescent="0.3">
      <c r="D172" s="24" t="s">
        <v>28</v>
      </c>
      <c r="E172" s="60">
        <v>401117.66742999997</v>
      </c>
      <c r="F172" s="112">
        <v>392165.65980000002</v>
      </c>
      <c r="G172" s="113">
        <v>386686.57088000001</v>
      </c>
      <c r="H172" s="113">
        <v>374467.39543999999</v>
      </c>
      <c r="I172" s="61">
        <v>368738.77611999999</v>
      </c>
    </row>
    <row r="173" spans="4:9" x14ac:dyDescent="0.3">
      <c r="D173" s="24" t="s">
        <v>29</v>
      </c>
      <c r="E173" s="60">
        <v>584.11788000000001</v>
      </c>
      <c r="F173" s="112">
        <v>565.22802000000001</v>
      </c>
      <c r="G173" s="113">
        <v>547.63855000000001</v>
      </c>
      <c r="H173" s="113">
        <v>453.52691999999996</v>
      </c>
      <c r="I173" s="61">
        <v>440.97510999999997</v>
      </c>
    </row>
    <row r="174" spans="4:9" x14ac:dyDescent="0.3">
      <c r="D174" s="24" t="s">
        <v>30</v>
      </c>
      <c r="E174" s="60">
        <v>209075.19357144297</v>
      </c>
      <c r="F174" s="112">
        <v>209075.6318</v>
      </c>
      <c r="G174" s="113">
        <v>209075.63178999998</v>
      </c>
      <c r="H174" s="113">
        <v>209072.85868999999</v>
      </c>
      <c r="I174" s="61">
        <v>209075.80523</v>
      </c>
    </row>
    <row r="175" spans="4:9" x14ac:dyDescent="0.3">
      <c r="D175" s="24" t="s">
        <v>31</v>
      </c>
      <c r="E175" s="60">
        <v>8551.627073194446</v>
      </c>
      <c r="F175" s="112">
        <v>0</v>
      </c>
      <c r="G175" s="113">
        <v>0</v>
      </c>
      <c r="H175" s="113">
        <v>0</v>
      </c>
      <c r="I175" s="61">
        <v>0</v>
      </c>
    </row>
    <row r="176" spans="4:9" x14ac:dyDescent="0.3">
      <c r="D176" s="24" t="s">
        <v>32</v>
      </c>
      <c r="E176" s="60">
        <v>1979.3383060000001</v>
      </c>
      <c r="F176" s="112">
        <v>1811.0795700000001</v>
      </c>
      <c r="G176" s="113">
        <v>1689.1924199999999</v>
      </c>
      <c r="H176" s="113">
        <v>1611.5907400000001</v>
      </c>
      <c r="I176" s="61">
        <v>1462.9662499999999</v>
      </c>
    </row>
    <row r="177" spans="4:9" ht="14.5" thickBot="1" x14ac:dyDescent="0.35">
      <c r="D177" s="22" t="s">
        <v>33</v>
      </c>
      <c r="E177" s="76">
        <v>860837.82305063738</v>
      </c>
      <c r="F177" s="121">
        <v>1907061.8332400001</v>
      </c>
      <c r="G177" s="121">
        <v>1899308.2167600002</v>
      </c>
      <c r="H177" s="121">
        <v>1881969.3042899997</v>
      </c>
      <c r="I177" s="76">
        <v>1874660.8615800003</v>
      </c>
    </row>
    <row r="178" spans="4:9" x14ac:dyDescent="0.3">
      <c r="D178" s="12"/>
      <c r="E178" s="40"/>
      <c r="I178" s="40"/>
    </row>
    <row r="179" spans="4:9" ht="14.5" thickBot="1" x14ac:dyDescent="0.35">
      <c r="D179" s="26" t="s">
        <v>35</v>
      </c>
      <c r="E179" s="75">
        <v>1944046.8883276372</v>
      </c>
      <c r="F179" s="122">
        <v>1963214.7416300001</v>
      </c>
      <c r="G179" s="122">
        <v>1956373.8164700002</v>
      </c>
      <c r="H179" s="122">
        <v>1937103.1388899996</v>
      </c>
      <c r="I179" s="75">
        <v>1939223.4022600004</v>
      </c>
    </row>
    <row r="180" spans="4:9" ht="14.5" thickTop="1" x14ac:dyDescent="0.3">
      <c r="E180" s="40"/>
      <c r="I180" s="40"/>
    </row>
    <row r="181" spans="4:9" ht="14.5" thickBot="1" x14ac:dyDescent="0.35">
      <c r="D181" s="17" t="s">
        <v>36</v>
      </c>
      <c r="E181" s="62"/>
      <c r="F181" s="120"/>
      <c r="G181" s="120"/>
      <c r="H181" s="120"/>
      <c r="I181" s="62"/>
    </row>
    <row r="182" spans="4:9" x14ac:dyDescent="0.3">
      <c r="D182" s="24" t="s">
        <v>37</v>
      </c>
      <c r="E182" s="60">
        <v>0</v>
      </c>
      <c r="F182" s="112">
        <v>0</v>
      </c>
      <c r="G182" s="112">
        <v>0</v>
      </c>
      <c r="H182" s="112">
        <v>0</v>
      </c>
      <c r="I182" s="60">
        <v>10000</v>
      </c>
    </row>
    <row r="183" spans="4:9" x14ac:dyDescent="0.3">
      <c r="D183" s="24" t="s">
        <v>38</v>
      </c>
      <c r="E183" s="60">
        <v>48809.690640000001</v>
      </c>
      <c r="F183" s="112">
        <v>49378.489200000004</v>
      </c>
      <c r="G183" s="112">
        <v>50308.108560000001</v>
      </c>
      <c r="H183" s="112">
        <v>52060.950060000003</v>
      </c>
      <c r="I183" s="60">
        <v>53116.13596</v>
      </c>
    </row>
    <row r="184" spans="4:9" x14ac:dyDescent="0.3">
      <c r="D184" s="24" t="s">
        <v>39</v>
      </c>
      <c r="E184" s="60">
        <v>32926.873160000003</v>
      </c>
      <c r="F184" s="112">
        <v>47471.537629999999</v>
      </c>
      <c r="G184" s="112">
        <v>56111.98287</v>
      </c>
      <c r="H184" s="112">
        <v>63457.330300000001</v>
      </c>
      <c r="I184" s="60">
        <v>45607.211970000004</v>
      </c>
    </row>
    <row r="185" spans="4:9" x14ac:dyDescent="0.3">
      <c r="D185" s="24" t="s">
        <v>40</v>
      </c>
      <c r="E185" s="60">
        <v>480.43407000000002</v>
      </c>
      <c r="F185" s="112">
        <v>862.32527000000005</v>
      </c>
      <c r="G185" s="112">
        <v>452.86232000000001</v>
      </c>
      <c r="H185" s="112">
        <v>700.65028000000007</v>
      </c>
      <c r="I185" s="60">
        <v>808.62788</v>
      </c>
    </row>
    <row r="186" spans="4:9" x14ac:dyDescent="0.3">
      <c r="D186" s="24" t="s">
        <v>41</v>
      </c>
      <c r="E186" s="60">
        <v>2644.07195</v>
      </c>
      <c r="F186" s="112">
        <v>2755.3032400000002</v>
      </c>
      <c r="G186" s="112">
        <v>3755.71182</v>
      </c>
      <c r="H186" s="112">
        <v>3013.8727699999999</v>
      </c>
      <c r="I186" s="60">
        <v>4293.6670199999999</v>
      </c>
    </row>
    <row r="187" spans="4:9" x14ac:dyDescent="0.3">
      <c r="D187" s="24" t="s">
        <v>42</v>
      </c>
      <c r="E187" s="60">
        <v>1067636.538861111</v>
      </c>
      <c r="F187" s="112">
        <v>19721.366719999998</v>
      </c>
      <c r="G187" s="112">
        <v>12948.058529999998</v>
      </c>
      <c r="H187" s="112">
        <v>14537.89854</v>
      </c>
      <c r="I187" s="60">
        <v>13853.091909999999</v>
      </c>
    </row>
    <row r="188" spans="4:9" ht="14.5" thickBot="1" x14ac:dyDescent="0.35">
      <c r="D188" s="22" t="s">
        <v>43</v>
      </c>
      <c r="E188" s="76">
        <v>1152497.6086811111</v>
      </c>
      <c r="F188" s="121">
        <v>120189.02205999999</v>
      </c>
      <c r="G188" s="121">
        <v>123576.72409999999</v>
      </c>
      <c r="H188" s="121">
        <v>133770.70195000002</v>
      </c>
      <c r="I188" s="76">
        <v>127678.73474</v>
      </c>
    </row>
    <row r="189" spans="4:9" x14ac:dyDescent="0.3">
      <c r="D189" s="13"/>
      <c r="E189" s="40"/>
      <c r="I189" s="40"/>
    </row>
    <row r="190" spans="4:9" ht="14.5" thickBot="1" x14ac:dyDescent="0.35">
      <c r="D190" s="17" t="s">
        <v>44</v>
      </c>
      <c r="E190" s="62"/>
      <c r="F190" s="120"/>
      <c r="G190" s="120"/>
      <c r="H190" s="120"/>
      <c r="I190" s="62"/>
    </row>
    <row r="191" spans="4:9" x14ac:dyDescent="0.3">
      <c r="D191" s="24" t="s">
        <v>45</v>
      </c>
      <c r="E191" s="60">
        <v>994586.94961500005</v>
      </c>
      <c r="F191" s="112">
        <v>994895.20787000004</v>
      </c>
      <c r="G191" s="112">
        <v>995175.72484000004</v>
      </c>
      <c r="H191" s="112">
        <v>965456.24179999996</v>
      </c>
      <c r="I191" s="60">
        <v>965739.84135</v>
      </c>
    </row>
    <row r="192" spans="4:9" x14ac:dyDescent="0.3">
      <c r="D192" s="24" t="s">
        <v>46</v>
      </c>
      <c r="E192" s="60">
        <v>338881.28125</v>
      </c>
      <c r="F192" s="112">
        <v>336970.94722000003</v>
      </c>
      <c r="G192" s="112">
        <v>320388.94144999998</v>
      </c>
      <c r="H192" s="112">
        <v>312758.25701999996</v>
      </c>
      <c r="I192" s="60">
        <v>311675.35272000002</v>
      </c>
    </row>
    <row r="193" spans="4:9" x14ac:dyDescent="0.3">
      <c r="D193" s="24" t="s">
        <v>47</v>
      </c>
      <c r="E193" s="60">
        <v>0</v>
      </c>
      <c r="F193" s="112">
        <v>213331.24113000001</v>
      </c>
      <c r="G193" s="112">
        <v>212351.99636000002</v>
      </c>
      <c r="H193" s="112">
        <v>212124.33653999999</v>
      </c>
      <c r="I193" s="60">
        <v>211783.22618</v>
      </c>
    </row>
    <row r="194" spans="4:9" x14ac:dyDescent="0.3">
      <c r="D194" s="24" t="s">
        <v>48</v>
      </c>
      <c r="E194" s="60">
        <v>0</v>
      </c>
      <c r="F194" s="112">
        <v>0</v>
      </c>
      <c r="G194" s="112">
        <v>0</v>
      </c>
      <c r="H194" s="112">
        <v>0</v>
      </c>
      <c r="I194" s="60">
        <v>0</v>
      </c>
    </row>
    <row r="195" spans="4:9" x14ac:dyDescent="0.3">
      <c r="D195" s="24" t="s">
        <v>49</v>
      </c>
      <c r="E195" s="60">
        <v>98978.242939999996</v>
      </c>
      <c r="F195" s="112">
        <v>61772.251880000003</v>
      </c>
      <c r="G195" s="112">
        <v>63081.02635</v>
      </c>
      <c r="H195" s="112">
        <v>62142.066169999998</v>
      </c>
      <c r="I195" s="60">
        <v>62614.165840000001</v>
      </c>
    </row>
    <row r="196" spans="4:9" x14ac:dyDescent="0.3">
      <c r="D196" s="24" t="s">
        <v>50</v>
      </c>
      <c r="E196" s="60">
        <v>1528.56315</v>
      </c>
      <c r="F196" s="112">
        <v>1983.2180900000001</v>
      </c>
      <c r="G196" s="112">
        <v>2056.7510000000002</v>
      </c>
      <c r="H196" s="112">
        <v>2098.0930499999999</v>
      </c>
      <c r="I196" s="60">
        <v>2173.4450400000001</v>
      </c>
    </row>
    <row r="197" spans="4:9" ht="14.5" thickBot="1" x14ac:dyDescent="0.35">
      <c r="D197" s="22" t="s">
        <v>51</v>
      </c>
      <c r="E197" s="76">
        <v>1433975.0369550001</v>
      </c>
      <c r="F197" s="121">
        <v>1608952.8661900002</v>
      </c>
      <c r="G197" s="121">
        <v>1593054.44</v>
      </c>
      <c r="H197" s="121">
        <v>1554578.9945799999</v>
      </c>
      <c r="I197" s="76">
        <v>1553986.0311299998</v>
      </c>
    </row>
    <row r="198" spans="4:9" x14ac:dyDescent="0.3">
      <c r="D198" s="13"/>
      <c r="E198" s="40"/>
      <c r="I198" s="40"/>
    </row>
    <row r="199" spans="4:9" ht="14.5" thickBot="1" x14ac:dyDescent="0.35">
      <c r="D199" s="17" t="s">
        <v>52</v>
      </c>
      <c r="E199" s="62"/>
      <c r="F199" s="120"/>
      <c r="G199" s="120"/>
      <c r="H199" s="120"/>
      <c r="I199" s="62"/>
    </row>
    <row r="200" spans="4:9" x14ac:dyDescent="0.3">
      <c r="D200" s="24" t="s">
        <v>53</v>
      </c>
      <c r="E200" s="60">
        <v>166125</v>
      </c>
      <c r="F200" s="112">
        <v>166125</v>
      </c>
      <c r="G200" s="112">
        <v>166125</v>
      </c>
      <c r="H200" s="112">
        <v>166125</v>
      </c>
      <c r="I200" s="60">
        <v>166125</v>
      </c>
    </row>
    <row r="201" spans="4:9" x14ac:dyDescent="0.3">
      <c r="D201" s="24" t="s">
        <v>114</v>
      </c>
      <c r="E201" s="60">
        <v>-808550.42952925165</v>
      </c>
      <c r="F201" s="112">
        <v>-808550.42953000008</v>
      </c>
      <c r="G201" s="112">
        <v>-808550.42953000008</v>
      </c>
      <c r="H201" s="112">
        <v>-808550.42953000008</v>
      </c>
      <c r="I201" s="60">
        <v>-808550.42953000008</v>
      </c>
    </row>
    <row r="202" spans="4:9" x14ac:dyDescent="0.3">
      <c r="D202" s="24" t="s">
        <v>54</v>
      </c>
      <c r="E202" s="60">
        <v>1.0000000000000001E-5</v>
      </c>
      <c r="F202" s="112">
        <v>16799.165670000002</v>
      </c>
      <c r="G202" s="112">
        <v>31170.970819999999</v>
      </c>
      <c r="H202" s="112">
        <v>48288.702709999998</v>
      </c>
      <c r="I202" s="60">
        <v>65747.870250000007</v>
      </c>
    </row>
    <row r="203" spans="4:9" x14ac:dyDescent="0.3">
      <c r="D203" s="24" t="s">
        <v>55</v>
      </c>
      <c r="E203" s="60">
        <v>0</v>
      </c>
      <c r="F203" s="112">
        <v>859699.11724000005</v>
      </c>
      <c r="G203" s="112">
        <v>850997.11108000006</v>
      </c>
      <c r="H203" s="112">
        <v>842890.16917999997</v>
      </c>
      <c r="I203" s="60">
        <v>834236.19566999993</v>
      </c>
    </row>
    <row r="204" spans="4:9" ht="14.5" thickBot="1" x14ac:dyDescent="0.35">
      <c r="D204" s="22" t="s">
        <v>56</v>
      </c>
      <c r="E204" s="76">
        <v>-642425.42951925169</v>
      </c>
      <c r="F204" s="121">
        <v>234072.85337999999</v>
      </c>
      <c r="G204" s="121">
        <v>239742.65237000003</v>
      </c>
      <c r="H204" s="121">
        <v>248753.44235999987</v>
      </c>
      <c r="I204" s="76">
        <v>257558.63638999988</v>
      </c>
    </row>
    <row r="205" spans="4:9" x14ac:dyDescent="0.3">
      <c r="D205" s="24" t="s">
        <v>57</v>
      </c>
      <c r="E205" s="60">
        <v>0</v>
      </c>
      <c r="F205" s="112">
        <v>0</v>
      </c>
      <c r="G205" s="112">
        <v>0</v>
      </c>
      <c r="H205" s="112">
        <v>0</v>
      </c>
      <c r="I205" s="60">
        <v>0</v>
      </c>
    </row>
    <row r="206" spans="4:9" ht="14.5" thickBot="1" x14ac:dyDescent="0.35">
      <c r="D206" s="22" t="s">
        <v>58</v>
      </c>
      <c r="E206" s="76">
        <v>-642425.42951925169</v>
      </c>
      <c r="F206" s="121">
        <v>234072.85337999999</v>
      </c>
      <c r="G206" s="121">
        <v>239742.65237000003</v>
      </c>
      <c r="H206" s="121">
        <v>248753.44235999987</v>
      </c>
      <c r="I206" s="76">
        <v>257558.63638999988</v>
      </c>
    </row>
    <row r="207" spans="4:9" x14ac:dyDescent="0.3">
      <c r="D207" s="14"/>
      <c r="E207" s="40"/>
      <c r="I207" s="40"/>
    </row>
    <row r="208" spans="4:9" ht="14.5" thickBot="1" x14ac:dyDescent="0.35">
      <c r="D208" s="26" t="s">
        <v>59</v>
      </c>
      <c r="E208" s="75">
        <v>1944047.2161168598</v>
      </c>
      <c r="F208" s="122">
        <v>1963214.7416300003</v>
      </c>
      <c r="G208" s="122">
        <v>1956373.81647</v>
      </c>
      <c r="H208" s="122">
        <v>1937103.1388899996</v>
      </c>
      <c r="I208" s="75">
        <v>1939223.4022599997</v>
      </c>
    </row>
    <row r="209" ht="14.5" thickTop="1" x14ac:dyDescent="0.3"/>
  </sheetData>
  <phoneticPr fontId="23" type="noConversion"/>
  <conditionalFormatting sqref="E1:I1048576">
    <cfRule type="cellIs" dxfId="48" priority="1" operator="lessThan">
      <formula>0</formula>
    </cfRule>
  </conditionalFormatting>
  <conditionalFormatting sqref="K4:L4">
    <cfRule type="cellIs" dxfId="47" priority="9" operator="lessThan">
      <formula>0</formula>
    </cfRule>
  </conditionalFormatting>
  <hyperlinks>
    <hyperlink ref="A4" location="'1. Financial data'!A1" display="1. Financial data" xr:uid="{2FF4B2D2-B299-402C-9B13-3467C2AFB54B}"/>
    <hyperlink ref="A5" location="'1. Financial data'!D6" display="1.1 Profit and Loss" xr:uid="{1F44E00A-C031-47A1-8112-BBB76766778D}"/>
    <hyperlink ref="A7" location="'1. Financial data'!D56" display="1.3 Quarterly Cash Flow Statement" xr:uid="{B68D32FD-4976-4888-8B2B-F6E3437D821A}"/>
    <hyperlink ref="A9" location="'1. Financial data'!D170" display="1.5 Balance Sheet" xr:uid="{6D2EC274-79F0-4253-9D06-CC9E18F28691}"/>
    <hyperlink ref="A6" location="'1. Financial data'!D33" display="1.2 Year to date Profit and Loss" xr:uid="{8D617B04-75E6-48E4-B851-DB397DB61E65}"/>
    <hyperlink ref="A8" location="'1. Financial data'!D109" display="1.4 Year to date Cash Flow Statement" xr:uid="{70F6DE98-29DB-40D0-83FB-9B00BADDD4B2}"/>
  </hyperlinks>
  <pageMargins left="0.70866141732283472" right="0.70866141732283472" top="0.78740157480314965" bottom="0.78740157480314965" header="0.31496062992125984" footer="0.31496062992125984"/>
  <pageSetup paperSize="9" scale="46" orientation="portrait" r:id="rId1"/>
  <headerFooter>
    <oddFooter>&amp;L&amp;F&amp;C&amp;A&amp;R&amp;P</oddFooter>
  </headerFooter>
  <rowBreaks count="1" manualBreakCount="1">
    <brk id="104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2BE9-8A90-4B7D-BDF1-93FAA5FD3400}">
  <sheetPr>
    <tabColor theme="7" tint="0.79998168889431442"/>
  </sheetPr>
  <dimension ref="C2:L46"/>
  <sheetViews>
    <sheetView showGridLines="0" zoomScaleNormal="100" zoomScaleSheetLayoutView="70" workbookViewId="0">
      <selection activeCell="K27" sqref="K27"/>
    </sheetView>
  </sheetViews>
  <sheetFormatPr baseColWidth="10" defaultColWidth="11.453125" defaultRowHeight="14" x14ac:dyDescent="0.3"/>
  <cols>
    <col min="1" max="2" width="11.453125" style="1"/>
    <col min="3" max="3" width="13.54296875" style="15" bestFit="1" customWidth="1"/>
    <col min="4" max="4" width="48.1796875" style="1" customWidth="1"/>
    <col min="5" max="5" width="20.81640625" style="1" hidden="1" customWidth="1"/>
    <col min="6" max="6" width="14.7265625" style="100" bestFit="1" customWidth="1"/>
    <col min="7" max="8" width="12.54296875" style="100" bestFit="1" customWidth="1"/>
    <col min="9" max="9" width="15.54296875" style="1" bestFit="1" customWidth="1"/>
    <col min="10" max="10" width="3.54296875" style="1" customWidth="1"/>
    <col min="11" max="16384" width="11.453125" style="1"/>
  </cols>
  <sheetData>
    <row r="2" spans="4:10" ht="18" x14ac:dyDescent="0.3">
      <c r="D2" s="71" t="s">
        <v>107</v>
      </c>
      <c r="E2" s="72"/>
      <c r="F2" s="123"/>
      <c r="G2" s="123"/>
      <c r="H2" s="123"/>
      <c r="I2" s="123"/>
    </row>
    <row r="3" spans="4:10" ht="14.5" x14ac:dyDescent="0.35">
      <c r="E3" s="10"/>
      <c r="F3" s="109"/>
      <c r="G3" s="109"/>
      <c r="H3" s="109"/>
    </row>
    <row r="4" spans="4:10" ht="28" x14ac:dyDescent="0.3">
      <c r="D4" s="9" t="s">
        <v>110</v>
      </c>
      <c r="E4" s="8"/>
      <c r="F4" s="96" t="s">
        <v>212</v>
      </c>
      <c r="G4" s="96" t="s">
        <v>204</v>
      </c>
      <c r="H4" s="96" t="s">
        <v>213</v>
      </c>
      <c r="I4" s="96" t="s">
        <v>206</v>
      </c>
    </row>
    <row r="5" spans="4:10" ht="14.5" x14ac:dyDescent="0.35">
      <c r="F5" s="109" t="s">
        <v>147</v>
      </c>
      <c r="G5" s="109" t="s">
        <v>142</v>
      </c>
      <c r="H5" s="109" t="s">
        <v>142</v>
      </c>
      <c r="I5" s="109" t="s">
        <v>142</v>
      </c>
    </row>
    <row r="6" spans="4:10" ht="15.5" x14ac:dyDescent="0.35">
      <c r="D6" s="11" t="s">
        <v>209</v>
      </c>
      <c r="E6" s="55"/>
      <c r="F6" s="110"/>
      <c r="G6" s="110"/>
      <c r="H6" s="110"/>
      <c r="I6" s="111"/>
      <c r="J6" s="130"/>
    </row>
    <row r="7" spans="4:10" x14ac:dyDescent="0.3">
      <c r="D7" s="80" t="s">
        <v>81</v>
      </c>
      <c r="E7" s="19"/>
      <c r="F7" s="112">
        <v>6094</v>
      </c>
      <c r="G7" s="112">
        <v>6098</v>
      </c>
      <c r="H7" s="112">
        <v>6112</v>
      </c>
      <c r="I7" s="112">
        <v>6110</v>
      </c>
    </row>
    <row r="8" spans="4:10" x14ac:dyDescent="0.3">
      <c r="D8" s="79" t="s">
        <v>82</v>
      </c>
      <c r="E8" s="19"/>
      <c r="F8" s="112">
        <v>2741</v>
      </c>
      <c r="G8" s="112">
        <v>2749</v>
      </c>
      <c r="H8" s="112">
        <v>2764</v>
      </c>
      <c r="I8" s="112">
        <v>2771</v>
      </c>
    </row>
    <row r="9" spans="4:10" x14ac:dyDescent="0.3">
      <c r="D9" s="79" t="s">
        <v>83</v>
      </c>
      <c r="E9" s="19"/>
      <c r="F9" s="112">
        <v>1573</v>
      </c>
      <c r="G9" s="112">
        <v>1577</v>
      </c>
      <c r="H9" s="112">
        <v>1580</v>
      </c>
      <c r="I9" s="112">
        <v>1585</v>
      </c>
      <c r="J9" s="131"/>
    </row>
    <row r="10" spans="4:10" x14ac:dyDescent="0.3">
      <c r="D10" s="79" t="s">
        <v>86</v>
      </c>
      <c r="E10" s="19"/>
      <c r="F10" s="112">
        <v>573</v>
      </c>
      <c r="G10" s="112">
        <v>574</v>
      </c>
      <c r="H10" s="112">
        <v>577</v>
      </c>
      <c r="I10" s="112">
        <v>577</v>
      </c>
      <c r="J10" s="131"/>
    </row>
    <row r="11" spans="4:10" x14ac:dyDescent="0.3">
      <c r="D11" s="79" t="s">
        <v>84</v>
      </c>
      <c r="E11" s="19"/>
      <c r="F11" s="112">
        <v>1702</v>
      </c>
      <c r="G11" s="112">
        <v>1716</v>
      </c>
      <c r="H11" s="112">
        <v>1737</v>
      </c>
      <c r="I11" s="112">
        <v>1740</v>
      </c>
    </row>
    <row r="12" spans="4:10" ht="14.5" thickBot="1" x14ac:dyDescent="0.35">
      <c r="D12" s="79" t="s">
        <v>85</v>
      </c>
      <c r="E12" s="19"/>
      <c r="F12" s="112">
        <v>782</v>
      </c>
      <c r="G12" s="112">
        <v>782</v>
      </c>
      <c r="H12" s="112">
        <v>782</v>
      </c>
      <c r="I12" s="112">
        <v>785</v>
      </c>
    </row>
    <row r="13" spans="4:10" ht="14.5" thickBot="1" x14ac:dyDescent="0.35">
      <c r="D13" s="28" t="s">
        <v>210</v>
      </c>
      <c r="E13" s="37"/>
      <c r="F13" s="115">
        <v>13465</v>
      </c>
      <c r="G13" s="115">
        <v>13496</v>
      </c>
      <c r="H13" s="115">
        <v>13552</v>
      </c>
      <c r="I13" s="135">
        <v>13568</v>
      </c>
    </row>
    <row r="14" spans="4:10" ht="14.5" thickTop="1" x14ac:dyDescent="0.3">
      <c r="D14" s="79" t="s">
        <v>207</v>
      </c>
      <c r="E14" s="19"/>
      <c r="F14" s="112">
        <v>6076</v>
      </c>
      <c r="G14" s="112">
        <v>6094</v>
      </c>
      <c r="H14" s="112">
        <v>6117</v>
      </c>
      <c r="I14" s="112">
        <v>6128</v>
      </c>
    </row>
    <row r="15" spans="4:10" x14ac:dyDescent="0.3">
      <c r="D15" s="79" t="s">
        <v>208</v>
      </c>
      <c r="E15" s="19"/>
      <c r="F15" s="112">
        <v>7389</v>
      </c>
      <c r="G15" s="112">
        <v>7402</v>
      </c>
      <c r="H15" s="112">
        <v>7435</v>
      </c>
      <c r="I15" s="112">
        <v>7440</v>
      </c>
    </row>
    <row r="16" spans="4:10" x14ac:dyDescent="0.3">
      <c r="D16" s="12"/>
      <c r="I16" s="100"/>
    </row>
    <row r="17" spans="4:12" ht="15.5" x14ac:dyDescent="0.35">
      <c r="D17" s="11" t="s">
        <v>138</v>
      </c>
      <c r="E17" s="55"/>
      <c r="F17" s="110"/>
      <c r="G17" s="110"/>
      <c r="H17" s="110"/>
      <c r="I17" s="111"/>
    </row>
    <row r="18" spans="4:12" x14ac:dyDescent="0.3">
      <c r="D18" s="80" t="s">
        <v>87</v>
      </c>
      <c r="E18" s="19"/>
      <c r="F18" s="112">
        <v>7809</v>
      </c>
      <c r="G18" s="112">
        <v>7819</v>
      </c>
      <c r="H18" s="112">
        <v>7847</v>
      </c>
      <c r="I18" s="136">
        <v>7851</v>
      </c>
    </row>
    <row r="19" spans="4:12" x14ac:dyDescent="0.3">
      <c r="D19" s="79" t="s">
        <v>88</v>
      </c>
      <c r="E19" s="19"/>
      <c r="F19" s="112">
        <v>3243</v>
      </c>
      <c r="G19" s="112">
        <v>3261</v>
      </c>
      <c r="H19" s="112">
        <v>3293</v>
      </c>
      <c r="I19" s="136">
        <v>3313</v>
      </c>
    </row>
    <row r="20" spans="4:12" x14ac:dyDescent="0.3">
      <c r="D20" s="79" t="s">
        <v>89</v>
      </c>
      <c r="E20" s="19"/>
      <c r="F20" s="112">
        <v>1816</v>
      </c>
      <c r="G20" s="112">
        <v>1830</v>
      </c>
      <c r="H20" s="112">
        <v>1843</v>
      </c>
      <c r="I20" s="136">
        <v>1866</v>
      </c>
    </row>
    <row r="21" spans="4:12" x14ac:dyDescent="0.3">
      <c r="D21" s="79" t="s">
        <v>92</v>
      </c>
      <c r="E21" s="19"/>
      <c r="F21" s="112">
        <v>601</v>
      </c>
      <c r="G21" s="112">
        <v>609</v>
      </c>
      <c r="H21" s="112">
        <v>615</v>
      </c>
      <c r="I21" s="136">
        <v>617</v>
      </c>
    </row>
    <row r="22" spans="4:12" x14ac:dyDescent="0.3">
      <c r="D22" s="79" t="s">
        <v>90</v>
      </c>
      <c r="E22" s="19"/>
      <c r="F22" s="112">
        <v>2098</v>
      </c>
      <c r="G22" s="112">
        <v>2121</v>
      </c>
      <c r="H22" s="112">
        <v>2160</v>
      </c>
      <c r="I22" s="136">
        <v>2173</v>
      </c>
    </row>
    <row r="23" spans="4:12" ht="14.5" thickBot="1" x14ac:dyDescent="0.35">
      <c r="D23" s="79" t="s">
        <v>91</v>
      </c>
      <c r="E23" s="19"/>
      <c r="F23" s="112">
        <v>954</v>
      </c>
      <c r="G23" s="112">
        <v>965</v>
      </c>
      <c r="H23" s="112">
        <v>982</v>
      </c>
      <c r="I23" s="136">
        <v>989</v>
      </c>
    </row>
    <row r="24" spans="4:12" ht="14.5" thickBot="1" x14ac:dyDescent="0.35">
      <c r="D24" s="28" t="s">
        <v>211</v>
      </c>
      <c r="E24" s="37"/>
      <c r="F24" s="115">
        <v>16521</v>
      </c>
      <c r="G24" s="115">
        <v>16605</v>
      </c>
      <c r="H24" s="115">
        <v>16740</v>
      </c>
      <c r="I24" s="135">
        <v>16809</v>
      </c>
      <c r="L24" s="138"/>
    </row>
    <row r="25" spans="4:12" ht="14.5" thickTop="1" x14ac:dyDescent="0.3">
      <c r="D25" s="81"/>
      <c r="I25" s="100"/>
    </row>
    <row r="26" spans="4:12" ht="15.5" x14ac:dyDescent="0.35">
      <c r="D26" s="11" t="s">
        <v>139</v>
      </c>
      <c r="E26" s="55"/>
      <c r="F26" s="110"/>
      <c r="G26" s="110"/>
      <c r="H26" s="110"/>
      <c r="I26" s="111"/>
    </row>
    <row r="27" spans="4:12" x14ac:dyDescent="0.3">
      <c r="D27" s="80" t="s">
        <v>93</v>
      </c>
      <c r="E27" s="20"/>
      <c r="F27" s="124">
        <v>1.2814243518214636</v>
      </c>
      <c r="G27" s="124">
        <v>1.2822236798950475</v>
      </c>
      <c r="H27" s="124">
        <v>1.2838678010471205</v>
      </c>
      <c r="I27" s="124">
        <v>1.2849427168576104</v>
      </c>
    </row>
    <row r="28" spans="4:12" x14ac:dyDescent="0.3">
      <c r="D28" s="79" t="s">
        <v>94</v>
      </c>
      <c r="E28" s="20"/>
      <c r="F28" s="124">
        <v>1.1831448376504925</v>
      </c>
      <c r="G28" s="124">
        <v>1.1862495452891961</v>
      </c>
      <c r="H28" s="124">
        <v>1.1913892908827786</v>
      </c>
      <c r="I28" s="124">
        <v>1.1955972573078311</v>
      </c>
    </row>
    <row r="29" spans="4:12" x14ac:dyDescent="0.3">
      <c r="D29" s="79" t="s">
        <v>95</v>
      </c>
      <c r="E29" s="20"/>
      <c r="F29" s="124">
        <v>1.154481881754609</v>
      </c>
      <c r="G29" s="124">
        <v>1.160431198478123</v>
      </c>
      <c r="H29" s="124">
        <v>1.1746835443037975</v>
      </c>
      <c r="I29" s="124">
        <v>1.1772870662460568</v>
      </c>
    </row>
    <row r="30" spans="4:12" x14ac:dyDescent="0.3">
      <c r="D30" s="79" t="s">
        <v>98</v>
      </c>
      <c r="E30" s="20"/>
      <c r="F30" s="124">
        <v>1.0488656195462478</v>
      </c>
      <c r="G30" s="124">
        <v>1.0609756097560976</v>
      </c>
      <c r="H30" s="124">
        <v>1.0658578856152514</v>
      </c>
      <c r="I30" s="124">
        <v>1.0693240901213172</v>
      </c>
    </row>
    <row r="31" spans="4:12" x14ac:dyDescent="0.3">
      <c r="D31" s="79" t="s">
        <v>96</v>
      </c>
      <c r="E31" s="20"/>
      <c r="F31" s="124">
        <v>1.2326674500587544</v>
      </c>
      <c r="G31" s="124">
        <v>1.236013986013986</v>
      </c>
      <c r="H31" s="124">
        <v>1.2435233160621761</v>
      </c>
      <c r="I31" s="124">
        <v>1.2488505747126437</v>
      </c>
    </row>
    <row r="32" spans="4:12" ht="14.5" thickBot="1" x14ac:dyDescent="0.35">
      <c r="D32" s="79" t="s">
        <v>97</v>
      </c>
      <c r="E32" s="20"/>
      <c r="F32" s="124">
        <v>1.2199488491048593</v>
      </c>
      <c r="G32" s="124">
        <v>1.2340153452685423</v>
      </c>
      <c r="H32" s="124">
        <v>1.2557544757033248</v>
      </c>
      <c r="I32" s="124">
        <v>1.2598726114649681</v>
      </c>
    </row>
    <row r="33" spans="4:9" ht="14.5" thickBot="1" x14ac:dyDescent="0.35">
      <c r="D33" s="28" t="s">
        <v>140</v>
      </c>
      <c r="E33" s="37"/>
      <c r="F33" s="125">
        <v>1.2269587820274785</v>
      </c>
      <c r="G33" s="125">
        <v>1.2303645524599882</v>
      </c>
      <c r="H33" s="125">
        <v>1.2362012987012987</v>
      </c>
      <c r="I33" s="137">
        <v>1.2388708726415094</v>
      </c>
    </row>
    <row r="34" spans="4:9" ht="14.5" thickTop="1" x14ac:dyDescent="0.3"/>
    <row r="36" spans="4:9" x14ac:dyDescent="0.3">
      <c r="D36" s="12"/>
    </row>
    <row r="46" spans="4:9" x14ac:dyDescent="0.3">
      <c r="D46" s="81"/>
      <c r="E46" s="133"/>
      <c r="I46" s="100"/>
    </row>
  </sheetData>
  <phoneticPr fontId="23" type="noConversion"/>
  <conditionalFormatting sqref="F5 J6">
    <cfRule type="cellIs" dxfId="46" priority="3" operator="lessThan">
      <formula>0</formula>
    </cfRule>
  </conditionalFormatting>
  <conditionalFormatting sqref="G4:I5">
    <cfRule type="cellIs" dxfId="45" priority="2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1" orientation="portrait" r:id="rId1"/>
  <headerFooter>
    <oddFooter>&amp;L&amp;F&amp;C&amp;A&amp;R&amp;P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A30A-EDC7-49F3-BD3E-52F3C560E97F}">
  <sheetPr>
    <tabColor theme="9" tint="0.79998168889431442"/>
  </sheetPr>
  <dimension ref="A2:J123"/>
  <sheetViews>
    <sheetView showGridLines="0" zoomScale="85" zoomScaleNormal="85" workbookViewId="0">
      <pane xSplit="3" ySplit="4" topLeftCell="D5" activePane="bottomRight" state="frozen"/>
      <selection activeCell="I37" sqref="I37"/>
      <selection pane="topRight" activeCell="I37" sqref="I37"/>
      <selection pane="bottomLeft" activeCell="I37" sqref="I37"/>
      <selection pane="bottomRight" activeCell="L75" sqref="L75"/>
    </sheetView>
  </sheetViews>
  <sheetFormatPr baseColWidth="10" defaultColWidth="11.453125" defaultRowHeight="14" x14ac:dyDescent="0.3"/>
  <cols>
    <col min="1" max="2" width="11.453125" style="1"/>
    <col min="3" max="3" width="13.54296875" style="15" bestFit="1" customWidth="1"/>
    <col min="4" max="4" width="70.1796875" style="1" customWidth="1"/>
    <col min="5" max="5" width="25.81640625" style="1" hidden="1" customWidth="1"/>
    <col min="6" max="6" width="23.1796875" style="100" customWidth="1"/>
    <col min="7" max="8" width="12.81640625" style="100" bestFit="1" customWidth="1"/>
    <col min="9" max="9" width="12.81640625" style="1" bestFit="1" customWidth="1"/>
    <col min="10" max="10" width="4" style="1" customWidth="1"/>
    <col min="11" max="16384" width="11.453125" style="1"/>
  </cols>
  <sheetData>
    <row r="2" spans="1:9" ht="18" x14ac:dyDescent="0.3">
      <c r="D2" s="73" t="s">
        <v>109</v>
      </c>
      <c r="E2" s="74"/>
      <c r="F2" s="108"/>
      <c r="G2" s="108"/>
      <c r="H2" s="108"/>
      <c r="I2" s="108"/>
    </row>
    <row r="3" spans="1:9" ht="14.5" x14ac:dyDescent="0.35">
      <c r="E3" s="10"/>
      <c r="F3" s="109"/>
      <c r="G3" s="109"/>
      <c r="H3" s="109"/>
      <c r="I3" s="109"/>
    </row>
    <row r="4" spans="1:9" ht="28" x14ac:dyDescent="0.3">
      <c r="D4" s="9" t="s">
        <v>19</v>
      </c>
      <c r="E4" s="8"/>
      <c r="F4" s="96" t="s">
        <v>131</v>
      </c>
      <c r="G4" s="96" t="s">
        <v>154</v>
      </c>
      <c r="H4" s="96" t="s">
        <v>155</v>
      </c>
      <c r="I4" s="96" t="s">
        <v>201</v>
      </c>
    </row>
    <row r="5" spans="1:9" ht="14.5" x14ac:dyDescent="0.35">
      <c r="A5" s="67" t="s">
        <v>109</v>
      </c>
      <c r="F5" s="109" t="s">
        <v>147</v>
      </c>
      <c r="G5" s="109" t="s">
        <v>142</v>
      </c>
      <c r="H5" s="109" t="s">
        <v>142</v>
      </c>
      <c r="I5" s="109" t="s">
        <v>142</v>
      </c>
    </row>
    <row r="6" spans="1:9" ht="15.5" x14ac:dyDescent="0.35">
      <c r="A6" s="30" t="s">
        <v>161</v>
      </c>
      <c r="D6" s="11" t="s">
        <v>161</v>
      </c>
      <c r="E6" s="55"/>
      <c r="F6" s="110"/>
      <c r="G6" s="110"/>
      <c r="H6" s="110"/>
      <c r="I6" s="111"/>
    </row>
    <row r="7" spans="1:9" x14ac:dyDescent="0.3">
      <c r="A7" s="30" t="s">
        <v>177</v>
      </c>
      <c r="D7" s="82" t="s">
        <v>99</v>
      </c>
      <c r="E7" s="34"/>
      <c r="F7" s="112">
        <v>44119.370840000003</v>
      </c>
      <c r="G7" s="112">
        <v>37869.620520000004</v>
      </c>
      <c r="H7" s="112">
        <v>39588.871879999984</v>
      </c>
      <c r="I7" s="112">
        <v>40582.593540000016</v>
      </c>
    </row>
    <row r="8" spans="1:9" x14ac:dyDescent="0.3">
      <c r="A8" s="30" t="s">
        <v>163</v>
      </c>
      <c r="D8" s="83" t="s">
        <v>100</v>
      </c>
      <c r="E8" s="35"/>
      <c r="F8" s="113">
        <v>8185.5276000000003</v>
      </c>
      <c r="G8" s="112">
        <v>7566.2616699999999</v>
      </c>
      <c r="H8" s="112">
        <v>7899.2506199999989</v>
      </c>
      <c r="I8" s="112">
        <v>7683.1472300000023</v>
      </c>
    </row>
    <row r="9" spans="1:9" x14ac:dyDescent="0.3">
      <c r="A9" s="30" t="s">
        <v>164</v>
      </c>
      <c r="D9" s="83" t="s">
        <v>101</v>
      </c>
      <c r="E9" s="35"/>
      <c r="F9" s="113">
        <v>7659.1444199999996</v>
      </c>
      <c r="G9" s="112">
        <v>7133.9674299999997</v>
      </c>
      <c r="H9" s="112">
        <v>7407.3276500000002</v>
      </c>
      <c r="I9" s="112">
        <v>7631.1259099999988</v>
      </c>
    </row>
    <row r="10" spans="1:9" x14ac:dyDescent="0.3">
      <c r="A10" s="30" t="s">
        <v>165</v>
      </c>
      <c r="D10" s="83" t="s">
        <v>104</v>
      </c>
      <c r="E10" s="35"/>
      <c r="F10" s="113">
        <v>1498.1611</v>
      </c>
      <c r="G10" s="112">
        <v>1598.2402400000001</v>
      </c>
      <c r="H10" s="112">
        <v>1655.1691300000002</v>
      </c>
      <c r="I10" s="112">
        <v>1686.3633399999999</v>
      </c>
    </row>
    <row r="11" spans="1:9" x14ac:dyDescent="0.3">
      <c r="A11" s="30" t="s">
        <v>166</v>
      </c>
      <c r="D11" s="83" t="s">
        <v>103</v>
      </c>
      <c r="E11" s="35"/>
      <c r="F11" s="113">
        <v>7313.9724000000006</v>
      </c>
      <c r="G11" s="112">
        <v>6845.3740699999998</v>
      </c>
      <c r="H11" s="112">
        <v>7217.0703200000007</v>
      </c>
      <c r="I11" s="112">
        <v>7338.4371699999974</v>
      </c>
    </row>
    <row r="12" spans="1:9" x14ac:dyDescent="0.3">
      <c r="A12" s="30" t="s">
        <v>174</v>
      </c>
      <c r="D12" s="83" t="s">
        <v>102</v>
      </c>
      <c r="E12" s="35"/>
      <c r="F12" s="113">
        <v>3140.3391099999999</v>
      </c>
      <c r="G12" s="112">
        <v>2894.9441900000002</v>
      </c>
      <c r="H12" s="112">
        <v>3046.0953499999996</v>
      </c>
      <c r="I12" s="112">
        <v>3078.2893500000009</v>
      </c>
    </row>
    <row r="13" spans="1:9" ht="14.5" thickBot="1" x14ac:dyDescent="0.35">
      <c r="A13" s="30" t="s">
        <v>199</v>
      </c>
      <c r="D13" s="84" t="s">
        <v>105</v>
      </c>
      <c r="E13" s="36"/>
      <c r="F13" s="114">
        <v>-0.73555999999999999</v>
      </c>
      <c r="G13" s="112">
        <v>-0.45423000000000002</v>
      </c>
      <c r="H13" s="112">
        <v>-0.29801999999999995</v>
      </c>
      <c r="I13" s="112">
        <v>0</v>
      </c>
    </row>
    <row r="14" spans="1:9" ht="14.5" thickBot="1" x14ac:dyDescent="0.35">
      <c r="A14" s="30" t="s">
        <v>200</v>
      </c>
      <c r="D14" s="28" t="s">
        <v>112</v>
      </c>
      <c r="E14" s="37"/>
      <c r="F14" s="115">
        <v>71915.515469999998</v>
      </c>
      <c r="G14" s="115">
        <v>63907.953889999997</v>
      </c>
      <c r="H14" s="115">
        <v>66813.486929999985</v>
      </c>
      <c r="I14" s="115">
        <v>67999.956540000057</v>
      </c>
    </row>
    <row r="15" spans="1:9" ht="21.65" customHeight="1" thickTop="1" x14ac:dyDescent="0.3">
      <c r="A15" s="31" t="s">
        <v>170</v>
      </c>
      <c r="D15" s="12"/>
      <c r="E15" s="38"/>
      <c r="F15" s="116"/>
      <c r="G15" s="116"/>
      <c r="H15" s="116"/>
      <c r="I15" s="116"/>
    </row>
    <row r="16" spans="1:9" ht="28" x14ac:dyDescent="0.3">
      <c r="D16" s="9" t="s">
        <v>19</v>
      </c>
      <c r="E16" s="8"/>
      <c r="F16" s="96"/>
      <c r="G16" s="96"/>
      <c r="H16" s="96" t="s">
        <v>158</v>
      </c>
      <c r="I16" s="96" t="s">
        <v>203</v>
      </c>
    </row>
    <row r="17" spans="4:9" ht="14.5" x14ac:dyDescent="0.35">
      <c r="D17" s="12"/>
      <c r="E17" s="38"/>
      <c r="F17" s="116"/>
      <c r="G17" s="116"/>
      <c r="H17" s="109" t="s">
        <v>142</v>
      </c>
      <c r="I17" s="109" t="s">
        <v>142</v>
      </c>
    </row>
    <row r="18" spans="4:9" ht="15.5" x14ac:dyDescent="0.35">
      <c r="D18" s="92" t="s">
        <v>162</v>
      </c>
      <c r="E18" s="93"/>
      <c r="F18" s="117"/>
      <c r="G18" s="117"/>
      <c r="H18" s="117"/>
      <c r="I18" s="118"/>
    </row>
    <row r="19" spans="4:9" x14ac:dyDescent="0.3">
      <c r="D19" s="82" t="s">
        <v>99</v>
      </c>
      <c r="E19" s="34"/>
      <c r="F19" s="112"/>
      <c r="G19" s="112"/>
      <c r="H19" s="112">
        <v>77458.492399999988</v>
      </c>
      <c r="I19" s="60">
        <v>118041.08594</v>
      </c>
    </row>
    <row r="20" spans="4:9" x14ac:dyDescent="0.3">
      <c r="D20" s="83" t="s">
        <v>100</v>
      </c>
      <c r="E20" s="35"/>
      <c r="F20" s="113"/>
      <c r="G20" s="112"/>
      <c r="H20" s="112">
        <v>15465.512289999999</v>
      </c>
      <c r="I20" s="60">
        <v>23148.659520000001</v>
      </c>
    </row>
    <row r="21" spans="4:9" x14ac:dyDescent="0.3">
      <c r="D21" s="83" t="s">
        <v>101</v>
      </c>
      <c r="E21" s="35"/>
      <c r="F21" s="113"/>
      <c r="G21" s="112"/>
      <c r="H21" s="112">
        <v>14541.29508</v>
      </c>
      <c r="I21" s="60">
        <v>22172.420989999999</v>
      </c>
    </row>
    <row r="22" spans="4:9" x14ac:dyDescent="0.3">
      <c r="D22" s="83" t="s">
        <v>104</v>
      </c>
      <c r="E22" s="35"/>
      <c r="F22" s="113"/>
      <c r="G22" s="112"/>
      <c r="H22" s="112">
        <v>3253.4093700000003</v>
      </c>
      <c r="I22" s="60">
        <v>4939.7727100000002</v>
      </c>
    </row>
    <row r="23" spans="4:9" x14ac:dyDescent="0.3">
      <c r="D23" s="83" t="s">
        <v>103</v>
      </c>
      <c r="E23" s="35"/>
      <c r="F23" s="113"/>
      <c r="G23" s="112"/>
      <c r="H23" s="112">
        <v>14062.444390000001</v>
      </c>
      <c r="I23" s="60">
        <v>21400.881559999998</v>
      </c>
    </row>
    <row r="24" spans="4:9" x14ac:dyDescent="0.3">
      <c r="D24" s="83" t="s">
        <v>102</v>
      </c>
      <c r="E24" s="35"/>
      <c r="F24" s="113"/>
      <c r="G24" s="112"/>
      <c r="H24" s="112">
        <v>5941.0395399999998</v>
      </c>
      <c r="I24" s="60">
        <v>9019.3288900000007</v>
      </c>
    </row>
    <row r="25" spans="4:9" ht="14.5" thickBot="1" x14ac:dyDescent="0.35">
      <c r="D25" s="84" t="s">
        <v>105</v>
      </c>
      <c r="E25" s="36"/>
      <c r="F25" s="114"/>
      <c r="G25" s="112"/>
      <c r="H25" s="112">
        <v>-0.75224999999999997</v>
      </c>
      <c r="I25" s="60">
        <v>-0.75224999999999997</v>
      </c>
    </row>
    <row r="26" spans="4:9" ht="14.5" thickBot="1" x14ac:dyDescent="0.35">
      <c r="D26" s="28" t="s">
        <v>112</v>
      </c>
      <c r="E26" s="37"/>
      <c r="F26" s="115"/>
      <c r="G26" s="115"/>
      <c r="H26" s="115">
        <v>130721.44081999997</v>
      </c>
      <c r="I26" s="115">
        <v>198721.39736000003</v>
      </c>
    </row>
    <row r="27" spans="4:9" ht="21.65" customHeight="1" thickTop="1" x14ac:dyDescent="0.3">
      <c r="D27" s="12"/>
      <c r="E27" s="38"/>
      <c r="F27" s="116"/>
      <c r="G27" s="116"/>
      <c r="H27" s="116"/>
      <c r="I27" s="116"/>
    </row>
    <row r="28" spans="4:9" ht="28" x14ac:dyDescent="0.3">
      <c r="D28" s="9" t="s">
        <v>19</v>
      </c>
      <c r="E28" s="8"/>
      <c r="F28" s="96" t="s">
        <v>131</v>
      </c>
      <c r="G28" s="96" t="s">
        <v>154</v>
      </c>
      <c r="H28" s="96" t="s">
        <v>155</v>
      </c>
      <c r="I28" s="96" t="s">
        <v>201</v>
      </c>
    </row>
    <row r="29" spans="4:9" ht="14.5" x14ac:dyDescent="0.35">
      <c r="D29" s="12"/>
      <c r="E29" s="38"/>
      <c r="F29" s="109" t="s">
        <v>147</v>
      </c>
      <c r="G29" s="109" t="s">
        <v>142</v>
      </c>
      <c r="H29" s="109" t="s">
        <v>142</v>
      </c>
      <c r="I29" s="109" t="s">
        <v>142</v>
      </c>
    </row>
    <row r="30" spans="4:9" ht="15.5" x14ac:dyDescent="0.35">
      <c r="D30" s="11" t="s">
        <v>163</v>
      </c>
      <c r="E30" s="55"/>
      <c r="F30" s="110"/>
      <c r="G30" s="110"/>
      <c r="H30" s="110"/>
      <c r="I30" s="111"/>
    </row>
    <row r="31" spans="4:9" x14ac:dyDescent="0.3">
      <c r="D31" s="82" t="s">
        <v>99</v>
      </c>
      <c r="E31" s="34"/>
      <c r="F31" s="112">
        <v>38837.302109999997</v>
      </c>
      <c r="G31" s="112">
        <v>32795.73141</v>
      </c>
      <c r="H31" s="112">
        <v>34653.007819999992</v>
      </c>
      <c r="I31" s="112">
        <v>36131.858060000013</v>
      </c>
    </row>
    <row r="32" spans="4:9" x14ac:dyDescent="0.3">
      <c r="D32" s="83" t="s">
        <v>100</v>
      </c>
      <c r="E32" s="35"/>
      <c r="F32" s="113">
        <v>7068.82474</v>
      </c>
      <c r="G32" s="112">
        <v>6593.3905100000002</v>
      </c>
      <c r="H32" s="112">
        <v>6867.0866199999991</v>
      </c>
      <c r="I32" s="112">
        <v>6638.4321799999998</v>
      </c>
    </row>
    <row r="33" spans="4:10" x14ac:dyDescent="0.3">
      <c r="D33" s="83" t="s">
        <v>101</v>
      </c>
      <c r="E33" s="35"/>
      <c r="F33" s="113">
        <v>6702.5290400000004</v>
      </c>
      <c r="G33" s="112">
        <v>6189.3890300000003</v>
      </c>
      <c r="H33" s="112">
        <v>6428.8787499999999</v>
      </c>
      <c r="I33" s="112">
        <v>6483.5242500000004</v>
      </c>
    </row>
    <row r="34" spans="4:10" x14ac:dyDescent="0.3">
      <c r="D34" s="83" t="s">
        <v>104</v>
      </c>
      <c r="E34" s="35"/>
      <c r="F34" s="113">
        <v>1105.0818999999999</v>
      </c>
      <c r="G34" s="112">
        <v>1329.2794899999999</v>
      </c>
      <c r="H34" s="112">
        <v>1284.2367600000007</v>
      </c>
      <c r="I34" s="112">
        <v>1309.5782799999993</v>
      </c>
    </row>
    <row r="35" spans="4:10" x14ac:dyDescent="0.3">
      <c r="D35" s="83" t="s">
        <v>103</v>
      </c>
      <c r="E35" s="35"/>
      <c r="F35" s="113">
        <v>6579.60905</v>
      </c>
      <c r="G35" s="112">
        <v>6336.4469300000001</v>
      </c>
      <c r="H35" s="112">
        <v>6559.1054800000002</v>
      </c>
      <c r="I35" s="112">
        <v>6686.0417500000003</v>
      </c>
    </row>
    <row r="36" spans="4:10" x14ac:dyDescent="0.3">
      <c r="D36" s="83" t="s">
        <v>102</v>
      </c>
      <c r="E36" s="35"/>
      <c r="F36" s="113">
        <v>2238.9669599999997</v>
      </c>
      <c r="G36" s="112">
        <v>2581.7089599999999</v>
      </c>
      <c r="H36" s="112">
        <v>2676.1290599999993</v>
      </c>
      <c r="I36" s="112">
        <v>2500.6151499999996</v>
      </c>
    </row>
    <row r="37" spans="4:10" ht="14.5" thickBot="1" x14ac:dyDescent="0.35">
      <c r="D37" s="84" t="s">
        <v>105</v>
      </c>
      <c r="E37" s="36"/>
      <c r="F37" s="114">
        <v>-2101.4426100000001</v>
      </c>
      <c r="G37" s="112">
        <v>-1419.4485300000001</v>
      </c>
      <c r="H37" s="112">
        <v>-1811.6689099999999</v>
      </c>
      <c r="I37" s="112">
        <v>-1328.0099799999998</v>
      </c>
    </row>
    <row r="38" spans="4:10" ht="14.5" thickBot="1" x14ac:dyDescent="0.35">
      <c r="D38" s="28" t="s">
        <v>148</v>
      </c>
      <c r="E38" s="37"/>
      <c r="F38" s="115">
        <v>60430.871189999998</v>
      </c>
      <c r="G38" s="115">
        <v>54406.49779999999</v>
      </c>
      <c r="H38" s="115">
        <v>56656.775579999987</v>
      </c>
      <c r="I38" s="115">
        <v>58422.239690000075</v>
      </c>
      <c r="J38" s="128"/>
    </row>
    <row r="39" spans="4:10" ht="21.65" customHeight="1" thickTop="1" x14ac:dyDescent="0.3">
      <c r="D39" s="12"/>
      <c r="E39" s="38"/>
      <c r="F39" s="116"/>
      <c r="G39" s="116"/>
      <c r="H39" s="116"/>
      <c r="I39" s="116"/>
    </row>
    <row r="40" spans="4:10" ht="28" x14ac:dyDescent="0.3">
      <c r="D40" s="9" t="s">
        <v>19</v>
      </c>
      <c r="E40" s="8"/>
      <c r="F40" s="96"/>
      <c r="G40" s="96"/>
      <c r="H40" s="96" t="s">
        <v>158</v>
      </c>
      <c r="I40" s="96" t="s">
        <v>203</v>
      </c>
    </row>
    <row r="41" spans="4:10" ht="14.5" x14ac:dyDescent="0.35">
      <c r="D41" s="12"/>
      <c r="E41" s="38"/>
      <c r="F41" s="116"/>
      <c r="G41" s="116"/>
      <c r="H41" s="109" t="s">
        <v>142</v>
      </c>
      <c r="I41" s="109" t="s">
        <v>142</v>
      </c>
    </row>
    <row r="42" spans="4:10" ht="15.5" x14ac:dyDescent="0.35">
      <c r="D42" s="92" t="s">
        <v>164</v>
      </c>
      <c r="E42" s="93"/>
      <c r="F42" s="117"/>
      <c r="G42" s="117"/>
      <c r="H42" s="117"/>
      <c r="I42" s="118"/>
    </row>
    <row r="43" spans="4:10" x14ac:dyDescent="0.3">
      <c r="D43" s="82" t="s">
        <v>99</v>
      </c>
      <c r="E43" s="34"/>
      <c r="F43" s="112"/>
      <c r="G43" s="112"/>
      <c r="H43" s="112">
        <v>67448.739229999992</v>
      </c>
      <c r="I43" s="60">
        <v>103580.59729000001</v>
      </c>
    </row>
    <row r="44" spans="4:10" x14ac:dyDescent="0.3">
      <c r="D44" s="83" t="s">
        <v>100</v>
      </c>
      <c r="E44" s="35"/>
      <c r="F44" s="113"/>
      <c r="G44" s="112"/>
      <c r="H44" s="112">
        <v>13460.477129999999</v>
      </c>
      <c r="I44" s="60">
        <v>20098.909309999999</v>
      </c>
    </row>
    <row r="45" spans="4:10" x14ac:dyDescent="0.3">
      <c r="D45" s="83" t="s">
        <v>101</v>
      </c>
      <c r="E45" s="35"/>
      <c r="F45" s="113"/>
      <c r="G45" s="112"/>
      <c r="H45" s="112">
        <v>12618.067779999999</v>
      </c>
      <c r="I45" s="60">
        <v>19101.59203</v>
      </c>
    </row>
    <row r="46" spans="4:10" x14ac:dyDescent="0.3">
      <c r="D46" s="83" t="s">
        <v>104</v>
      </c>
      <c r="E46" s="35"/>
      <c r="F46" s="113"/>
      <c r="G46" s="112"/>
      <c r="H46" s="112">
        <v>2613.5162500000006</v>
      </c>
      <c r="I46" s="60">
        <v>3923.0945299999998</v>
      </c>
    </row>
    <row r="47" spans="4:10" x14ac:dyDescent="0.3">
      <c r="D47" s="83" t="s">
        <v>103</v>
      </c>
      <c r="E47" s="35"/>
      <c r="F47" s="113"/>
      <c r="G47" s="112"/>
      <c r="H47" s="112">
        <v>12895.55241</v>
      </c>
      <c r="I47" s="60">
        <v>19581.594160000001</v>
      </c>
    </row>
    <row r="48" spans="4:10" x14ac:dyDescent="0.3">
      <c r="D48" s="83" t="s">
        <v>102</v>
      </c>
      <c r="E48" s="35"/>
      <c r="F48" s="113"/>
      <c r="G48" s="112"/>
      <c r="H48" s="112">
        <v>5257.53802</v>
      </c>
      <c r="I48" s="60">
        <v>7758.1531699999996</v>
      </c>
    </row>
    <row r="49" spans="4:9" ht="14.5" thickBot="1" x14ac:dyDescent="0.35">
      <c r="D49" s="84" t="s">
        <v>105</v>
      </c>
      <c r="E49" s="36"/>
      <c r="F49" s="114"/>
      <c r="G49" s="112"/>
      <c r="H49" s="112">
        <v>-3231.4174400000002</v>
      </c>
      <c r="I49" s="60">
        <v>-4559.42742</v>
      </c>
    </row>
    <row r="50" spans="4:9" ht="14.5" thickBot="1" x14ac:dyDescent="0.35">
      <c r="D50" s="28" t="s">
        <v>148</v>
      </c>
      <c r="E50" s="37"/>
      <c r="F50" s="115"/>
      <c r="G50" s="115"/>
      <c r="H50" s="115">
        <v>111062.27337999997</v>
      </c>
      <c r="I50" s="134">
        <v>169484.51307000004</v>
      </c>
    </row>
    <row r="51" spans="4:9" ht="21.65" customHeight="1" thickTop="1" x14ac:dyDescent="0.3">
      <c r="D51" s="12"/>
      <c r="E51" s="38"/>
      <c r="F51" s="116"/>
      <c r="G51" s="116"/>
      <c r="H51" s="116"/>
      <c r="I51" s="116"/>
    </row>
    <row r="52" spans="4:9" ht="28" x14ac:dyDescent="0.3">
      <c r="D52" s="9" t="s">
        <v>19</v>
      </c>
      <c r="E52" s="8"/>
      <c r="F52" s="96" t="s">
        <v>131</v>
      </c>
      <c r="G52" s="96" t="s">
        <v>154</v>
      </c>
      <c r="H52" s="96" t="s">
        <v>155</v>
      </c>
      <c r="I52" s="96" t="s">
        <v>201</v>
      </c>
    </row>
    <row r="53" spans="4:9" ht="14.5" x14ac:dyDescent="0.35">
      <c r="D53" s="12"/>
      <c r="E53" s="38"/>
      <c r="F53" s="109" t="s">
        <v>147</v>
      </c>
      <c r="G53" s="109" t="s">
        <v>142</v>
      </c>
      <c r="H53" s="109" t="s">
        <v>142</v>
      </c>
      <c r="I53" s="109" t="s">
        <v>142</v>
      </c>
    </row>
    <row r="54" spans="4:9" ht="15.5" x14ac:dyDescent="0.35">
      <c r="D54" s="11" t="s">
        <v>165</v>
      </c>
      <c r="E54" s="55"/>
      <c r="F54" s="110"/>
      <c r="G54" s="110"/>
      <c r="H54" s="110"/>
      <c r="I54" s="111"/>
    </row>
    <row r="55" spans="4:9" x14ac:dyDescent="0.3">
      <c r="D55" s="82" t="s">
        <v>99</v>
      </c>
      <c r="E55" s="34"/>
      <c r="F55" s="112">
        <v>27700.065020000005</v>
      </c>
      <c r="G55" s="112">
        <v>22826.07862</v>
      </c>
      <c r="H55" s="112">
        <v>24540.330259999988</v>
      </c>
      <c r="I55" s="112">
        <v>25745.303520000016</v>
      </c>
    </row>
    <row r="56" spans="4:9" x14ac:dyDescent="0.3">
      <c r="D56" s="83" t="s">
        <v>100</v>
      </c>
      <c r="E56" s="35"/>
      <c r="F56" s="113">
        <v>4205.7223500000009</v>
      </c>
      <c r="G56" s="112">
        <v>3963.2348999999995</v>
      </c>
      <c r="H56" s="112">
        <v>4200.50054</v>
      </c>
      <c r="I56" s="112">
        <v>3944.8502000000017</v>
      </c>
    </row>
    <row r="57" spans="4:9" x14ac:dyDescent="0.3">
      <c r="D57" s="83" t="s">
        <v>101</v>
      </c>
      <c r="E57" s="35"/>
      <c r="F57" s="113">
        <v>4167.5978099999993</v>
      </c>
      <c r="G57" s="112">
        <v>3970.77754</v>
      </c>
      <c r="H57" s="112">
        <v>4125.1556300000002</v>
      </c>
      <c r="I57" s="112">
        <v>4196.7175100000022</v>
      </c>
    </row>
    <row r="58" spans="4:9" x14ac:dyDescent="0.3">
      <c r="D58" s="83" t="s">
        <v>104</v>
      </c>
      <c r="E58" s="35"/>
      <c r="F58" s="113">
        <v>796.4665500000001</v>
      </c>
      <c r="G58" s="112">
        <v>1054.8233500000001</v>
      </c>
      <c r="H58" s="112">
        <v>1005.3652700000007</v>
      </c>
      <c r="I58" s="112">
        <v>1026.2652599999992</v>
      </c>
    </row>
    <row r="59" spans="4:9" x14ac:dyDescent="0.3">
      <c r="D59" s="83" t="s">
        <v>103</v>
      </c>
      <c r="E59" s="35"/>
      <c r="F59" s="113">
        <v>3792.8582500000011</v>
      </c>
      <c r="G59" s="112">
        <v>3848.3977999999997</v>
      </c>
      <c r="H59" s="112">
        <v>4018.3708100000013</v>
      </c>
      <c r="I59" s="112">
        <v>4159.7953499999985</v>
      </c>
    </row>
    <row r="60" spans="4:9" x14ac:dyDescent="0.3">
      <c r="D60" s="83" t="s">
        <v>102</v>
      </c>
      <c r="E60" s="35"/>
      <c r="F60" s="113">
        <v>1524.0159099999996</v>
      </c>
      <c r="G60" s="112">
        <v>1925.7367899999999</v>
      </c>
      <c r="H60" s="112">
        <v>2025.4868199999996</v>
      </c>
      <c r="I60" s="112">
        <v>1810.7991100000013</v>
      </c>
    </row>
    <row r="61" spans="4:9" ht="14.5" thickBot="1" x14ac:dyDescent="0.35">
      <c r="D61" s="84" t="s">
        <v>105</v>
      </c>
      <c r="E61" s="36"/>
      <c r="F61" s="114">
        <v>-2101.4426100000001</v>
      </c>
      <c r="G61" s="112">
        <v>-1419.43345</v>
      </c>
      <c r="H61" s="112">
        <v>-1811.68399</v>
      </c>
      <c r="I61" s="112">
        <v>-1328.30998</v>
      </c>
    </row>
    <row r="62" spans="4:9" ht="14.5" thickBot="1" x14ac:dyDescent="0.35">
      <c r="D62" s="28" t="s">
        <v>128</v>
      </c>
      <c r="E62" s="37"/>
      <c r="F62" s="115">
        <v>40083.935460000001</v>
      </c>
      <c r="G62" s="115">
        <v>36169.615550000002</v>
      </c>
      <c r="H62" s="115">
        <v>38102.525339999964</v>
      </c>
      <c r="I62" s="115">
        <v>39556.42097000005</v>
      </c>
    </row>
    <row r="63" spans="4:9" ht="21.65" customHeight="1" thickTop="1" x14ac:dyDescent="0.3">
      <c r="D63" s="12"/>
      <c r="E63" s="38"/>
      <c r="F63" s="116"/>
      <c r="G63" s="116"/>
      <c r="H63" s="116"/>
      <c r="I63" s="116"/>
    </row>
    <row r="64" spans="4:9" ht="28" x14ac:dyDescent="0.3">
      <c r="D64" s="9" t="s">
        <v>19</v>
      </c>
      <c r="E64" s="8"/>
      <c r="F64" s="96"/>
      <c r="G64" s="96"/>
      <c r="H64" s="96" t="s">
        <v>158</v>
      </c>
      <c r="I64" s="96" t="s">
        <v>203</v>
      </c>
    </row>
    <row r="65" spans="4:9" ht="14.5" x14ac:dyDescent="0.35">
      <c r="D65" s="12"/>
      <c r="E65" s="38"/>
      <c r="F65" s="116"/>
      <c r="G65" s="116"/>
      <c r="H65" s="109" t="s">
        <v>142</v>
      </c>
      <c r="I65" s="109" t="s">
        <v>142</v>
      </c>
    </row>
    <row r="66" spans="4:9" ht="15.5" x14ac:dyDescent="0.35">
      <c r="D66" s="92" t="s">
        <v>166</v>
      </c>
      <c r="E66" s="93"/>
      <c r="F66" s="117"/>
      <c r="G66" s="117"/>
      <c r="H66" s="117"/>
      <c r="I66" s="118"/>
    </row>
    <row r="67" spans="4:9" x14ac:dyDescent="0.3">
      <c r="D67" s="82" t="s">
        <v>99</v>
      </c>
      <c r="E67" s="34"/>
      <c r="F67" s="112"/>
      <c r="G67" s="112"/>
      <c r="H67" s="112">
        <v>47366.408879999988</v>
      </c>
      <c r="I67" s="60">
        <v>73111.712400000004</v>
      </c>
    </row>
    <row r="68" spans="4:9" x14ac:dyDescent="0.3">
      <c r="D68" s="83" t="s">
        <v>100</v>
      </c>
      <c r="E68" s="35"/>
      <c r="F68" s="113"/>
      <c r="G68" s="112"/>
      <c r="H68" s="112">
        <v>8163.7354399999995</v>
      </c>
      <c r="I68" s="60">
        <v>12108.585640000001</v>
      </c>
    </row>
    <row r="69" spans="4:9" x14ac:dyDescent="0.3">
      <c r="D69" s="83" t="s">
        <v>101</v>
      </c>
      <c r="E69" s="35"/>
      <c r="F69" s="113"/>
      <c r="G69" s="112"/>
      <c r="H69" s="112">
        <v>8095.9331700000002</v>
      </c>
      <c r="I69" s="60">
        <v>12292.650680000002</v>
      </c>
    </row>
    <row r="70" spans="4:9" x14ac:dyDescent="0.3">
      <c r="D70" s="83" t="s">
        <v>104</v>
      </c>
      <c r="E70" s="35"/>
      <c r="F70" s="113"/>
      <c r="G70" s="112"/>
      <c r="H70" s="112">
        <v>2060.1886200000008</v>
      </c>
      <c r="I70" s="60">
        <v>3086.45388</v>
      </c>
    </row>
    <row r="71" spans="4:9" x14ac:dyDescent="0.3">
      <c r="D71" s="83" t="s">
        <v>103</v>
      </c>
      <c r="E71" s="35"/>
      <c r="F71" s="113"/>
      <c r="G71" s="112"/>
      <c r="H71" s="112">
        <v>7866.768610000001</v>
      </c>
      <c r="I71" s="60">
        <v>12026.563959999999</v>
      </c>
    </row>
    <row r="72" spans="4:9" x14ac:dyDescent="0.3">
      <c r="D72" s="83" t="s">
        <v>102</v>
      </c>
      <c r="E72" s="35"/>
      <c r="F72" s="113"/>
      <c r="G72" s="112"/>
      <c r="H72" s="112">
        <v>3951.2236099999996</v>
      </c>
      <c r="I72" s="60">
        <v>5762.0227200000008</v>
      </c>
    </row>
    <row r="73" spans="4:9" ht="14.5" thickBot="1" x14ac:dyDescent="0.35">
      <c r="D73" s="84" t="s">
        <v>105</v>
      </c>
      <c r="E73" s="36"/>
      <c r="F73" s="114"/>
      <c r="G73" s="112"/>
      <c r="H73" s="112">
        <v>-3231.11744</v>
      </c>
      <c r="I73" s="60">
        <v>-4559.42742</v>
      </c>
    </row>
    <row r="74" spans="4:9" ht="14.5" thickBot="1" x14ac:dyDescent="0.35">
      <c r="D74" s="28" t="s">
        <v>128</v>
      </c>
      <c r="E74" s="37"/>
      <c r="F74" s="115"/>
      <c r="G74" s="115"/>
      <c r="H74" s="115">
        <v>74272.140889999966</v>
      </c>
      <c r="I74" s="134">
        <v>113828.56186000002</v>
      </c>
    </row>
    <row r="75" spans="4:9" ht="21.65" customHeight="1" thickTop="1" x14ac:dyDescent="0.3">
      <c r="I75" s="100"/>
    </row>
    <row r="76" spans="4:9" ht="28" x14ac:dyDescent="0.3">
      <c r="D76" s="9" t="s">
        <v>19</v>
      </c>
      <c r="E76" s="8"/>
      <c r="F76" s="96" t="s">
        <v>131</v>
      </c>
      <c r="G76" s="96" t="s">
        <v>154</v>
      </c>
      <c r="H76" s="96" t="s">
        <v>155</v>
      </c>
      <c r="I76" s="96" t="s">
        <v>201</v>
      </c>
    </row>
    <row r="77" spans="4:9" ht="14.5" x14ac:dyDescent="0.35">
      <c r="D77" s="12"/>
      <c r="E77" s="38"/>
      <c r="F77" s="109" t="s">
        <v>147</v>
      </c>
      <c r="G77" s="109" t="s">
        <v>142</v>
      </c>
      <c r="H77" s="109" t="s">
        <v>142</v>
      </c>
      <c r="I77" s="109" t="s">
        <v>142</v>
      </c>
    </row>
    <row r="78" spans="4:9" ht="15.5" x14ac:dyDescent="0.35">
      <c r="D78" s="11" t="s">
        <v>167</v>
      </c>
      <c r="E78" s="55"/>
      <c r="F78" s="110"/>
      <c r="G78" s="110"/>
      <c r="H78" s="110"/>
      <c r="I78" s="111"/>
    </row>
    <row r="79" spans="4:9" x14ac:dyDescent="0.3">
      <c r="D79" s="82" t="s">
        <v>99</v>
      </c>
      <c r="E79" s="34"/>
      <c r="F79" s="112">
        <v>20316.402700000002</v>
      </c>
      <c r="G79" s="112">
        <v>15357.40358</v>
      </c>
      <c r="H79" s="112">
        <v>16986.533989999996</v>
      </c>
      <c r="I79" s="112">
        <v>18163.364720000005</v>
      </c>
    </row>
    <row r="80" spans="4:9" x14ac:dyDescent="0.3">
      <c r="D80" s="83" t="s">
        <v>100</v>
      </c>
      <c r="E80" s="35"/>
      <c r="F80" s="113">
        <v>4213.1386700000003</v>
      </c>
      <c r="G80" s="112">
        <v>2932.6807200000003</v>
      </c>
      <c r="H80" s="112">
        <v>2943.8404199999986</v>
      </c>
      <c r="I80" s="112">
        <v>2664.6329400000013</v>
      </c>
    </row>
    <row r="81" spans="4:9" x14ac:dyDescent="0.3">
      <c r="D81" s="83" t="s">
        <v>101</v>
      </c>
      <c r="E81" s="35"/>
      <c r="F81" s="113">
        <v>3246.9046899999994</v>
      </c>
      <c r="G81" s="112">
        <v>3047.2700299999997</v>
      </c>
      <c r="H81" s="112">
        <v>3196.0765700000011</v>
      </c>
      <c r="I81" s="112">
        <v>3254.9633999999987</v>
      </c>
    </row>
    <row r="82" spans="4:9" x14ac:dyDescent="0.3">
      <c r="D82" s="83" t="s">
        <v>104</v>
      </c>
      <c r="E82" s="35"/>
      <c r="F82" s="113">
        <v>623.68645000000015</v>
      </c>
      <c r="G82" s="112">
        <v>851.13062000000002</v>
      </c>
      <c r="H82" s="112">
        <v>798.63507000000061</v>
      </c>
      <c r="I82" s="112">
        <v>814.6595999999995</v>
      </c>
    </row>
    <row r="83" spans="4:9" x14ac:dyDescent="0.3">
      <c r="D83" s="83" t="s">
        <v>103</v>
      </c>
      <c r="E83" s="35"/>
      <c r="F83" s="113">
        <v>3295.60824</v>
      </c>
      <c r="G83" s="112">
        <v>3326.4314199999999</v>
      </c>
      <c r="H83" s="112">
        <v>3467.1312300000009</v>
      </c>
      <c r="I83" s="112">
        <v>3561.5742700000001</v>
      </c>
    </row>
    <row r="84" spans="4:9" x14ac:dyDescent="0.3">
      <c r="D84" s="85" t="s">
        <v>102</v>
      </c>
      <c r="E84" s="35"/>
      <c r="F84" s="113">
        <v>862.77571999999998</v>
      </c>
      <c r="G84" s="112">
        <v>1294.9002700000001</v>
      </c>
      <c r="H84" s="112">
        <v>1381.9947000000002</v>
      </c>
      <c r="I84" s="112">
        <v>1165.7314699999997</v>
      </c>
    </row>
    <row r="85" spans="4:9" ht="14.5" thickBot="1" x14ac:dyDescent="0.35">
      <c r="D85" s="84" t="s">
        <v>105</v>
      </c>
      <c r="E85" s="36"/>
      <c r="F85" s="114">
        <v>-2101.4426100000001</v>
      </c>
      <c r="G85" s="112">
        <v>-1419.4485299999999</v>
      </c>
      <c r="H85" s="112">
        <v>-1811.6689100000001</v>
      </c>
      <c r="I85" s="112">
        <v>-1328.3099799999991</v>
      </c>
    </row>
    <row r="86" spans="4:9" ht="14.5" thickBot="1" x14ac:dyDescent="0.35">
      <c r="D86" s="28" t="s">
        <v>111</v>
      </c>
      <c r="E86" s="37"/>
      <c r="F86" s="115">
        <v>30456.726040000001</v>
      </c>
      <c r="G86" s="115">
        <v>25390.368110000003</v>
      </c>
      <c r="H86" s="115">
        <v>26962.543069999992</v>
      </c>
      <c r="I86" s="115">
        <v>28296.616420000006</v>
      </c>
    </row>
    <row r="87" spans="4:9" ht="21.65" customHeight="1" thickTop="1" x14ac:dyDescent="0.3">
      <c r="I87" s="100"/>
    </row>
    <row r="88" spans="4:9" ht="28" x14ac:dyDescent="0.3">
      <c r="D88" s="9" t="s">
        <v>19</v>
      </c>
      <c r="E88" s="8"/>
      <c r="F88" s="96"/>
      <c r="G88" s="96"/>
      <c r="H88" s="96" t="s">
        <v>158</v>
      </c>
      <c r="I88" s="96" t="s">
        <v>203</v>
      </c>
    </row>
    <row r="89" spans="4:9" ht="14.5" x14ac:dyDescent="0.35">
      <c r="D89" s="12"/>
      <c r="E89" s="38"/>
      <c r="F89" s="116"/>
      <c r="G89" s="116"/>
      <c r="H89" s="109" t="s">
        <v>142</v>
      </c>
      <c r="I89" s="109" t="s">
        <v>142</v>
      </c>
    </row>
    <row r="90" spans="4:9" ht="15.5" x14ac:dyDescent="0.35">
      <c r="D90" s="92" t="s">
        <v>168</v>
      </c>
      <c r="E90" s="93"/>
      <c r="F90" s="117"/>
      <c r="G90" s="117"/>
      <c r="H90" s="117"/>
      <c r="I90" s="118"/>
    </row>
    <row r="91" spans="4:9" x14ac:dyDescent="0.3">
      <c r="D91" s="82" t="s">
        <v>99</v>
      </c>
      <c r="E91" s="34"/>
      <c r="F91" s="112"/>
      <c r="G91" s="112"/>
      <c r="H91" s="112">
        <v>32343.937569999995</v>
      </c>
      <c r="I91" s="60">
        <v>50507.30229</v>
      </c>
    </row>
    <row r="92" spans="4:9" x14ac:dyDescent="0.3">
      <c r="D92" s="83" t="s">
        <v>100</v>
      </c>
      <c r="E92" s="35"/>
      <c r="F92" s="113"/>
      <c r="G92" s="112"/>
      <c r="H92" s="112">
        <v>5876.5211399999989</v>
      </c>
      <c r="I92" s="60">
        <v>8541.1540800000002</v>
      </c>
    </row>
    <row r="93" spans="4:9" x14ac:dyDescent="0.3">
      <c r="D93" s="83" t="s">
        <v>101</v>
      </c>
      <c r="E93" s="35"/>
      <c r="F93" s="113"/>
      <c r="G93" s="112"/>
      <c r="H93" s="112">
        <v>6243.3466000000008</v>
      </c>
      <c r="I93" s="60">
        <v>9498.31</v>
      </c>
    </row>
    <row r="94" spans="4:9" x14ac:dyDescent="0.3">
      <c r="D94" s="83" t="s">
        <v>104</v>
      </c>
      <c r="E94" s="35"/>
      <c r="F94" s="113"/>
      <c r="G94" s="112"/>
      <c r="H94" s="112">
        <v>1649.7656900000006</v>
      </c>
      <c r="I94" s="60">
        <v>2464.4252900000001</v>
      </c>
    </row>
    <row r="95" spans="4:9" x14ac:dyDescent="0.3">
      <c r="D95" s="83" t="s">
        <v>103</v>
      </c>
      <c r="E95" s="35"/>
      <c r="F95" s="113"/>
      <c r="G95" s="112"/>
      <c r="H95" s="112">
        <v>6793.5626500000008</v>
      </c>
      <c r="I95" s="60">
        <v>10355.136920000001</v>
      </c>
    </row>
    <row r="96" spans="4:9" x14ac:dyDescent="0.3">
      <c r="D96" s="85" t="s">
        <v>102</v>
      </c>
      <c r="E96" s="35"/>
      <c r="F96" s="113"/>
      <c r="G96" s="112"/>
      <c r="H96" s="112">
        <v>2676.8949700000003</v>
      </c>
      <c r="I96" s="60">
        <v>3842.62644</v>
      </c>
    </row>
    <row r="97" spans="4:9" ht="14.5" thickBot="1" x14ac:dyDescent="0.35">
      <c r="D97" s="84" t="s">
        <v>105</v>
      </c>
      <c r="E97" s="36"/>
      <c r="F97" s="114"/>
      <c r="G97" s="112"/>
      <c r="H97" s="112">
        <v>-3231.11744</v>
      </c>
      <c r="I97" s="60">
        <v>-4559.4274199999991</v>
      </c>
    </row>
    <row r="98" spans="4:9" ht="14.5" thickBot="1" x14ac:dyDescent="0.35">
      <c r="D98" s="28" t="s">
        <v>111</v>
      </c>
      <c r="E98" s="37"/>
      <c r="F98" s="115"/>
      <c r="G98" s="115"/>
      <c r="H98" s="115">
        <v>52352.911179999996</v>
      </c>
      <c r="I98" s="134">
        <v>80649.527600000001</v>
      </c>
    </row>
    <row r="99" spans="4:9" ht="21.65" customHeight="1" thickTop="1" x14ac:dyDescent="0.3">
      <c r="I99" s="100"/>
    </row>
    <row r="100" spans="4:9" ht="28" x14ac:dyDescent="0.3">
      <c r="D100" s="9" t="s">
        <v>19</v>
      </c>
      <c r="E100" s="8"/>
      <c r="F100" s="96" t="s">
        <v>131</v>
      </c>
      <c r="G100" s="96" t="s">
        <v>154</v>
      </c>
      <c r="H100" s="96" t="s">
        <v>155</v>
      </c>
      <c r="I100" s="96" t="s">
        <v>201</v>
      </c>
    </row>
    <row r="101" spans="4:9" ht="14.5" x14ac:dyDescent="0.35">
      <c r="D101" s="12"/>
      <c r="E101" s="38"/>
      <c r="F101" s="109" t="s">
        <v>147</v>
      </c>
      <c r="G101" s="109" t="s">
        <v>142</v>
      </c>
      <c r="H101" s="109" t="s">
        <v>142</v>
      </c>
      <c r="I101" s="109" t="s">
        <v>142</v>
      </c>
    </row>
    <row r="102" spans="4:9" ht="15.5" x14ac:dyDescent="0.35">
      <c r="D102" s="11" t="s">
        <v>169</v>
      </c>
      <c r="E102" s="55"/>
      <c r="F102" s="110"/>
      <c r="G102" s="110"/>
      <c r="H102" s="110"/>
      <c r="I102" s="111"/>
    </row>
    <row r="103" spans="4:9" x14ac:dyDescent="0.3">
      <c r="D103" s="82" t="s">
        <v>99</v>
      </c>
      <c r="E103" s="34"/>
      <c r="F103" s="112">
        <v>13322.3027</v>
      </c>
      <c r="G103" s="112">
        <v>9384.2280500000015</v>
      </c>
      <c r="H103" s="112">
        <v>6220.9684399999987</v>
      </c>
      <c r="I103" s="112">
        <v>9312.9000099999994</v>
      </c>
    </row>
    <row r="104" spans="4:9" x14ac:dyDescent="0.3">
      <c r="D104" s="83" t="s">
        <v>100</v>
      </c>
      <c r="E104" s="35"/>
      <c r="F104" s="113">
        <v>2185.2634699999999</v>
      </c>
      <c r="G104" s="112">
        <v>1155.02603</v>
      </c>
      <c r="H104" s="112">
        <v>1060.4516100000001</v>
      </c>
      <c r="I104" s="112">
        <v>1477.6461300000001</v>
      </c>
    </row>
    <row r="105" spans="4:9" x14ac:dyDescent="0.3">
      <c r="D105" s="83" t="s">
        <v>101</v>
      </c>
      <c r="E105" s="35"/>
      <c r="F105" s="113">
        <v>3695.2751700000003</v>
      </c>
      <c r="G105" s="112">
        <v>439.65769</v>
      </c>
      <c r="H105" s="112">
        <v>891.00245999999993</v>
      </c>
      <c r="I105" s="112">
        <v>1276.1743200000003</v>
      </c>
    </row>
    <row r="106" spans="4:9" x14ac:dyDescent="0.3">
      <c r="D106" s="83" t="s">
        <v>104</v>
      </c>
      <c r="E106" s="35"/>
      <c r="F106" s="113">
        <v>3647.0459599999999</v>
      </c>
      <c r="G106" s="112">
        <v>83.067030000000003</v>
      </c>
      <c r="H106" s="112">
        <v>199.32854000000003</v>
      </c>
      <c r="I106" s="112">
        <v>243.33682999999996</v>
      </c>
    </row>
    <row r="107" spans="4:9" x14ac:dyDescent="0.3">
      <c r="D107" s="83" t="s">
        <v>103</v>
      </c>
      <c r="E107" s="35"/>
      <c r="F107" s="113">
        <v>2488.9528599999999</v>
      </c>
      <c r="G107" s="112">
        <v>874.83182999999997</v>
      </c>
      <c r="H107" s="112">
        <v>1001.3044200000001</v>
      </c>
      <c r="I107" s="112">
        <v>970.94197000000031</v>
      </c>
    </row>
    <row r="108" spans="4:9" x14ac:dyDescent="0.3">
      <c r="D108" s="83" t="s">
        <v>102</v>
      </c>
      <c r="E108" s="35"/>
      <c r="F108" s="113">
        <v>1934.0800200000001</v>
      </c>
      <c r="G108" s="112">
        <v>634.35749999999996</v>
      </c>
      <c r="H108" s="112">
        <v>412.62702000000002</v>
      </c>
      <c r="I108" s="112">
        <v>400.44792000000007</v>
      </c>
    </row>
    <row r="109" spans="4:9" ht="14.5" thickBot="1" x14ac:dyDescent="0.35">
      <c r="D109" s="84" t="s">
        <v>105</v>
      </c>
      <c r="E109" s="36"/>
      <c r="F109" s="114">
        <v>0</v>
      </c>
      <c r="G109" s="112">
        <v>0</v>
      </c>
      <c r="H109" s="112">
        <v>0</v>
      </c>
      <c r="I109" s="112">
        <v>0</v>
      </c>
    </row>
    <row r="110" spans="4:9" ht="14.5" thickBot="1" x14ac:dyDescent="0.35">
      <c r="D110" s="28" t="s">
        <v>106</v>
      </c>
      <c r="E110" s="37"/>
      <c r="F110" s="115">
        <v>27272.920179999997</v>
      </c>
      <c r="G110" s="115">
        <v>12571.168130000002</v>
      </c>
      <c r="H110" s="115">
        <v>9785.6824899999992</v>
      </c>
      <c r="I110" s="115">
        <v>13681.447179999999</v>
      </c>
    </row>
    <row r="111" spans="4:9" ht="21.65" customHeight="1" thickTop="1" x14ac:dyDescent="0.3">
      <c r="I111" s="100"/>
    </row>
    <row r="112" spans="4:9" ht="28" x14ac:dyDescent="0.3">
      <c r="D112" s="9" t="s">
        <v>19</v>
      </c>
      <c r="E112" s="8"/>
      <c r="F112" s="96"/>
      <c r="G112" s="96"/>
      <c r="H112" s="96" t="s">
        <v>158</v>
      </c>
      <c r="I112" s="96" t="s">
        <v>203</v>
      </c>
    </row>
    <row r="113" spans="4:9" ht="14.5" x14ac:dyDescent="0.35">
      <c r="D113" s="12"/>
      <c r="E113" s="38"/>
      <c r="F113" s="116"/>
      <c r="G113" s="116"/>
      <c r="H113" s="109" t="s">
        <v>142</v>
      </c>
      <c r="I113" s="109" t="s">
        <v>142</v>
      </c>
    </row>
    <row r="114" spans="4:9" ht="15.5" x14ac:dyDescent="0.35">
      <c r="D114" s="92" t="s">
        <v>170</v>
      </c>
      <c r="E114" s="93"/>
      <c r="F114" s="117"/>
      <c r="G114" s="117"/>
      <c r="H114" s="117"/>
      <c r="I114" s="118"/>
    </row>
    <row r="115" spans="4:9" x14ac:dyDescent="0.3">
      <c r="D115" s="82" t="s">
        <v>99</v>
      </c>
      <c r="E115" s="34"/>
      <c r="F115" s="112"/>
      <c r="G115" s="112"/>
      <c r="H115" s="112">
        <v>15605.19649</v>
      </c>
      <c r="I115" s="60">
        <v>24918.0965</v>
      </c>
    </row>
    <row r="116" spans="4:9" x14ac:dyDescent="0.3">
      <c r="D116" s="83" t="s">
        <v>100</v>
      </c>
      <c r="E116" s="35"/>
      <c r="F116" s="113"/>
      <c r="G116" s="112"/>
      <c r="H116" s="112">
        <v>2215.4776400000001</v>
      </c>
      <c r="I116" s="60">
        <v>3693.1237700000001</v>
      </c>
    </row>
    <row r="117" spans="4:9" x14ac:dyDescent="0.3">
      <c r="D117" s="83" t="s">
        <v>101</v>
      </c>
      <c r="E117" s="35"/>
      <c r="F117" s="113"/>
      <c r="G117" s="112"/>
      <c r="H117" s="112">
        <v>1330.6601499999999</v>
      </c>
      <c r="I117" s="60">
        <v>2606.8344700000002</v>
      </c>
    </row>
    <row r="118" spans="4:9" x14ac:dyDescent="0.3">
      <c r="D118" s="83" t="s">
        <v>104</v>
      </c>
      <c r="E118" s="35"/>
      <c r="F118" s="113"/>
      <c r="G118" s="112"/>
      <c r="H118" s="112">
        <v>282.39557000000002</v>
      </c>
      <c r="I118" s="60">
        <v>525.73239999999998</v>
      </c>
    </row>
    <row r="119" spans="4:9" x14ac:dyDescent="0.3">
      <c r="D119" s="83" t="s">
        <v>103</v>
      </c>
      <c r="E119" s="35"/>
      <c r="F119" s="113"/>
      <c r="G119" s="112"/>
      <c r="H119" s="112">
        <v>1876.13625</v>
      </c>
      <c r="I119" s="60">
        <v>2847.0782200000003</v>
      </c>
    </row>
    <row r="120" spans="4:9" x14ac:dyDescent="0.3">
      <c r="D120" s="83" t="s">
        <v>102</v>
      </c>
      <c r="E120" s="35"/>
      <c r="F120" s="113"/>
      <c r="G120" s="112"/>
      <c r="H120" s="112">
        <v>1046.98452</v>
      </c>
      <c r="I120" s="60">
        <v>1447.43244</v>
      </c>
    </row>
    <row r="121" spans="4:9" ht="14.5" thickBot="1" x14ac:dyDescent="0.35">
      <c r="D121" s="84" t="s">
        <v>105</v>
      </c>
      <c r="E121" s="36"/>
      <c r="F121" s="114"/>
      <c r="G121" s="112"/>
      <c r="H121" s="112">
        <v>0</v>
      </c>
      <c r="I121" s="60">
        <v>0</v>
      </c>
    </row>
    <row r="122" spans="4:9" ht="14.5" thickBot="1" x14ac:dyDescent="0.35">
      <c r="D122" s="28" t="s">
        <v>106</v>
      </c>
      <c r="E122" s="37"/>
      <c r="F122" s="115"/>
      <c r="G122" s="115"/>
      <c r="H122" s="115">
        <v>22356.850620000001</v>
      </c>
      <c r="I122" s="134">
        <v>36038.2978</v>
      </c>
    </row>
    <row r="123" spans="4:9" ht="14.5" thickTop="1" x14ac:dyDescent="0.3"/>
  </sheetData>
  <phoneticPr fontId="23" type="noConversion"/>
  <conditionalFormatting sqref="F1:F4 F17:G27 F124:H1048576">
    <cfRule type="cellIs" dxfId="44" priority="105" operator="lessThan">
      <formula>0</formula>
    </cfRule>
  </conditionalFormatting>
  <conditionalFormatting sqref="F5">
    <cfRule type="cellIs" dxfId="43" priority="97" operator="lessThan">
      <formula>0</formula>
    </cfRule>
  </conditionalFormatting>
  <conditionalFormatting sqref="F16">
    <cfRule type="cellIs" dxfId="42" priority="85" operator="lessThan">
      <formula>0</formula>
    </cfRule>
  </conditionalFormatting>
  <conditionalFormatting sqref="F28">
    <cfRule type="cellIs" dxfId="41" priority="80" operator="lessThan">
      <formula>0</formula>
    </cfRule>
  </conditionalFormatting>
  <conditionalFormatting sqref="F29">
    <cfRule type="cellIs" dxfId="40" priority="72" operator="lessThan">
      <formula>0</formula>
    </cfRule>
  </conditionalFormatting>
  <conditionalFormatting sqref="F40">
    <cfRule type="cellIs" dxfId="39" priority="77" operator="lessThan">
      <formula>0</formula>
    </cfRule>
  </conditionalFormatting>
  <conditionalFormatting sqref="F52">
    <cfRule type="cellIs" dxfId="38" priority="69" operator="lessThan">
      <formula>0</formula>
    </cfRule>
  </conditionalFormatting>
  <conditionalFormatting sqref="F53">
    <cfRule type="cellIs" dxfId="37" priority="65" operator="lessThan">
      <formula>0</formula>
    </cfRule>
  </conditionalFormatting>
  <conditionalFormatting sqref="F64">
    <cfRule type="cellIs" dxfId="36" priority="62" operator="lessThan">
      <formula>0</formula>
    </cfRule>
  </conditionalFormatting>
  <conditionalFormatting sqref="F76">
    <cfRule type="cellIs" dxfId="35" priority="58" operator="lessThan">
      <formula>0</formula>
    </cfRule>
  </conditionalFormatting>
  <conditionalFormatting sqref="F77">
    <cfRule type="cellIs" dxfId="34" priority="54" operator="lessThan">
      <formula>0</formula>
    </cfRule>
  </conditionalFormatting>
  <conditionalFormatting sqref="F88">
    <cfRule type="cellIs" dxfId="33" priority="51" operator="lessThan">
      <formula>0</formula>
    </cfRule>
  </conditionalFormatting>
  <conditionalFormatting sqref="F100">
    <cfRule type="cellIs" dxfId="32" priority="46" operator="lessThan">
      <formula>0</formula>
    </cfRule>
  </conditionalFormatting>
  <conditionalFormatting sqref="F101">
    <cfRule type="cellIs" dxfId="31" priority="42" operator="lessThan">
      <formula>0</formula>
    </cfRule>
  </conditionalFormatting>
  <conditionalFormatting sqref="F112">
    <cfRule type="cellIs" dxfId="30" priority="39" operator="lessThan">
      <formula>0</formula>
    </cfRule>
  </conditionalFormatting>
  <conditionalFormatting sqref="F41:G41">
    <cfRule type="cellIs" dxfId="29" priority="89" operator="lessThan">
      <formula>0</formula>
    </cfRule>
  </conditionalFormatting>
  <conditionalFormatting sqref="F65:G65">
    <cfRule type="cellIs" dxfId="28" priority="63" operator="lessThan">
      <formula>0</formula>
    </cfRule>
  </conditionalFormatting>
  <conditionalFormatting sqref="F89:G89">
    <cfRule type="cellIs" dxfId="27" priority="52" operator="lessThan">
      <formula>0</formula>
    </cfRule>
  </conditionalFormatting>
  <conditionalFormatting sqref="F113:G113">
    <cfRule type="cellIs" dxfId="26" priority="40" operator="lessThan">
      <formula>0</formula>
    </cfRule>
  </conditionalFormatting>
  <conditionalFormatting sqref="F6:I15">
    <cfRule type="cellIs" dxfId="25" priority="23" operator="lessThan">
      <formula>0</formula>
    </cfRule>
  </conditionalFormatting>
  <conditionalFormatting sqref="F30:I39">
    <cfRule type="cellIs" dxfId="24" priority="19" operator="lessThan">
      <formula>0</formula>
    </cfRule>
  </conditionalFormatting>
  <conditionalFormatting sqref="F42:I51">
    <cfRule type="cellIs" dxfId="23" priority="17" operator="lessThan">
      <formula>0</formula>
    </cfRule>
  </conditionalFormatting>
  <conditionalFormatting sqref="F54:I63">
    <cfRule type="cellIs" dxfId="22" priority="14" operator="lessThan">
      <formula>0</formula>
    </cfRule>
  </conditionalFormatting>
  <conditionalFormatting sqref="F66:I74">
    <cfRule type="cellIs" dxfId="21" priority="11" operator="lessThan">
      <formula>0</formula>
    </cfRule>
  </conditionalFormatting>
  <conditionalFormatting sqref="F78:I86">
    <cfRule type="cellIs" dxfId="20" priority="6" operator="lessThan">
      <formula>0</formula>
    </cfRule>
  </conditionalFormatting>
  <conditionalFormatting sqref="F90:I98">
    <cfRule type="cellIs" dxfId="19" priority="5" operator="lessThan">
      <formula>0</formula>
    </cfRule>
  </conditionalFormatting>
  <conditionalFormatting sqref="F102:I110">
    <cfRule type="cellIs" dxfId="18" priority="4" operator="lessThan">
      <formula>0</formula>
    </cfRule>
  </conditionalFormatting>
  <conditionalFormatting sqref="F114:I122">
    <cfRule type="cellIs" dxfId="17" priority="3" operator="lessThan">
      <formula>0</formula>
    </cfRule>
  </conditionalFormatting>
  <conditionalFormatting sqref="G16">
    <cfRule type="cellIs" dxfId="16" priority="84" operator="lessThan">
      <formula>0</formula>
    </cfRule>
  </conditionalFormatting>
  <conditionalFormatting sqref="G40">
    <cfRule type="cellIs" dxfId="15" priority="76" operator="lessThan">
      <formula>0</formula>
    </cfRule>
  </conditionalFormatting>
  <conditionalFormatting sqref="G64">
    <cfRule type="cellIs" dxfId="14" priority="61" operator="lessThan">
      <formula>0</formula>
    </cfRule>
  </conditionalFormatting>
  <conditionalFormatting sqref="G88">
    <cfRule type="cellIs" dxfId="13" priority="50" operator="lessThan">
      <formula>0</formula>
    </cfRule>
  </conditionalFormatting>
  <conditionalFormatting sqref="G112">
    <cfRule type="cellIs" dxfId="12" priority="38" operator="lessThan">
      <formula>0</formula>
    </cfRule>
  </conditionalFormatting>
  <conditionalFormatting sqref="G1:H3 I2:I3">
    <cfRule type="cellIs" dxfId="11" priority="88" operator="lessThan">
      <formula>0</formula>
    </cfRule>
  </conditionalFormatting>
  <conditionalFormatting sqref="G4:I5">
    <cfRule type="cellIs" dxfId="10" priority="87" operator="lessThan">
      <formula>0</formula>
    </cfRule>
  </conditionalFormatting>
  <conditionalFormatting sqref="G28:I29">
    <cfRule type="cellIs" dxfId="9" priority="71" operator="lessThan">
      <formula>0</formula>
    </cfRule>
  </conditionalFormatting>
  <conditionalFormatting sqref="G52:I53">
    <cfRule type="cellIs" dxfId="8" priority="64" operator="lessThan">
      <formula>0</formula>
    </cfRule>
  </conditionalFormatting>
  <conditionalFormatting sqref="G76:I77">
    <cfRule type="cellIs" dxfId="7" priority="53" operator="lessThan">
      <formula>0</formula>
    </cfRule>
  </conditionalFormatting>
  <conditionalFormatting sqref="G100:I101">
    <cfRule type="cellIs" dxfId="6" priority="41" operator="lessThan">
      <formula>0</formula>
    </cfRule>
  </conditionalFormatting>
  <conditionalFormatting sqref="H16:I17">
    <cfRule type="cellIs" dxfId="5" priority="20" operator="lessThan">
      <formula>0</formula>
    </cfRule>
  </conditionalFormatting>
  <conditionalFormatting sqref="H18:I27">
    <cfRule type="cellIs" dxfId="4" priority="22" operator="lessThan">
      <formula>0</formula>
    </cfRule>
  </conditionalFormatting>
  <conditionalFormatting sqref="H40:I41">
    <cfRule type="cellIs" dxfId="3" priority="15" operator="lessThan">
      <formula>0</formula>
    </cfRule>
  </conditionalFormatting>
  <conditionalFormatting sqref="H64:I65">
    <cfRule type="cellIs" dxfId="2" priority="9" operator="lessThan">
      <formula>0</formula>
    </cfRule>
  </conditionalFormatting>
  <conditionalFormatting sqref="H88:I89">
    <cfRule type="cellIs" dxfId="1" priority="7" operator="lessThan">
      <formula>0</formula>
    </cfRule>
  </conditionalFormatting>
  <conditionalFormatting sqref="H112:I113">
    <cfRule type="cellIs" dxfId="0" priority="1" operator="lessThan">
      <formula>0</formula>
    </cfRule>
  </conditionalFormatting>
  <hyperlinks>
    <hyperlink ref="A5" location="'3. Results by segment'!A1" display="3. Results by segment" xr:uid="{28D44EDE-5B47-49F4-AA5C-38E2402B6BB1}"/>
    <hyperlink ref="A6" location="'3. Results by segment'!A6" display="3.1 Revenues" xr:uid="{1932C93E-3844-4C32-BF89-5EEB732F4E58}"/>
    <hyperlink ref="A10" location="'3. Results by segment'!D52" display="3.5 Quarterly EBITDAaL" xr:uid="{B0134485-2D1C-4CDB-9B72-0D27617B86DB}"/>
    <hyperlink ref="A12" location="'3. Results by segment'!D76" display="3.7 Quarterly EBIT" xr:uid="{B58989BA-FA4F-4D13-B5D2-92F6F811397E}"/>
    <hyperlink ref="A15" location="'3. Results by segment'!D120" display="3.8 CAPEX" xr:uid="{52425F44-5CFE-4F11-8C7C-4B2A66DAEE43}"/>
    <hyperlink ref="A8" location="'3. Results by segment'!D28" display="3.3 Quarterly EBITDA" xr:uid="{DE811417-3BA3-4FA5-9A9A-4DA8685F8F2A}"/>
    <hyperlink ref="A7" location="'3. Results by segment'!A6" display="3.1 Revenues" xr:uid="{1252B718-5F49-436D-A4A7-78C593333192}"/>
    <hyperlink ref="A9" location="'3. Results by segment'!D40" display="3.4 YTD EBITDA" xr:uid="{C9733E12-77EA-4C7E-9BA4-9FA55EBD784E}"/>
    <hyperlink ref="A11" location="'3. Results by segment'!D64" display="3.6 YTD EBITDAaL" xr:uid="{2E326935-883A-4583-81FA-CDF53C3F016C}"/>
    <hyperlink ref="A13" location="'3. Results by segment'!D88" display="3.7 YTD EBIT" xr:uid="{BE6BE987-4A2C-4672-808D-BAC7988D6AB2}"/>
    <hyperlink ref="A14" location="'3. Results by segment'!D112" display="3.8 CAPEX" xr:uid="{17DD4D4C-BB8F-4767-A001-EAA618BC96FF}"/>
  </hyperlinks>
  <pageMargins left="0.70866141732283472" right="0.70866141732283472" top="0.78740157480314965" bottom="0.78740157480314965" header="0.31496062992125984" footer="0.31496062992125984"/>
  <pageSetup paperSize="9" scale="41" orientation="portrait" r:id="rId1"/>
  <headerFooter>
    <oddFooter>&amp;L&amp;F&amp;C&amp;A&amp;R&amp;P</oddFooter>
  </headerFooter>
  <rowBreaks count="1" manualBreakCount="1">
    <brk id="98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BE7CA953539A478F28BD8E1662A20A" ma:contentTypeVersion="12" ma:contentTypeDescription="Ein neues Dokument erstellen." ma:contentTypeScope="" ma:versionID="452ab8a9add028fee88033ffc76734b1">
  <xsd:schema xmlns:xsd="http://www.w3.org/2001/XMLSchema" xmlns:xs="http://www.w3.org/2001/XMLSchema" xmlns:p="http://schemas.microsoft.com/office/2006/metadata/properties" xmlns:ns2="6aa948f6-3796-416d-ae27-fdf357bb4552" xmlns:ns3="d89814b2-8f91-4c4e-93f1-6884973107a8" targetNamespace="http://schemas.microsoft.com/office/2006/metadata/properties" ma:root="true" ma:fieldsID="276fe1fac513892a5289328a9b87408f" ns2:_="" ns3:_="">
    <xsd:import namespace="6aa948f6-3796-416d-ae27-fdf357bb4552"/>
    <xsd:import namespace="d89814b2-8f91-4c4e-93f1-6884973107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948f6-3796-416d-ae27-fdf357bb4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c12d65e-8050-4921-ae4d-015f658aa0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814b2-8f91-4c4e-93f1-6884973107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a948f6-3796-416d-ae27-fdf357bb45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1C5CD1-C728-40B4-B131-893AD8C8F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a948f6-3796-416d-ae27-fdf357bb4552"/>
    <ds:schemaRef ds:uri="d89814b2-8f91-4c4e-93f1-688497310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DC09C6-8D6E-4D63-8115-4ABAD7BBD459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d89814b2-8f91-4c4e-93f1-6884973107a8"/>
    <ds:schemaRef ds:uri="http://www.w3.org/XML/1998/namespace"/>
    <ds:schemaRef ds:uri="http://schemas.openxmlformats.org/package/2006/metadata/core-properties"/>
    <ds:schemaRef ds:uri="6aa948f6-3796-416d-ae27-fdf357bb455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BA6879A-C4AF-4B74-97A6-0342BE9F67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Cover</vt:lpstr>
      <vt:lpstr>0. Key metrics</vt:lpstr>
      <vt:lpstr>1. Financial data</vt:lpstr>
      <vt:lpstr>2. Operating data</vt:lpstr>
      <vt:lpstr>3. Results by segment</vt:lpstr>
      <vt:lpstr>'0. Key metrics'!Druckbereich</vt:lpstr>
      <vt:lpstr>'1. Financial data'!Druckbereich</vt:lpstr>
      <vt:lpstr>'2. Operating data'!Druckbereich</vt:lpstr>
      <vt:lpstr>'3. Results by segment'!Druckbereich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Palmi Moritz</dc:creator>
  <cp:lastModifiedBy>Moritz Palmi</cp:lastModifiedBy>
  <cp:lastPrinted>2024-07-16T15:46:47Z</cp:lastPrinted>
  <dcterms:created xsi:type="dcterms:W3CDTF">2024-01-03T15:07:22Z</dcterms:created>
  <dcterms:modified xsi:type="dcterms:W3CDTF">2024-10-15T16:25:38Z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0x01010025BE7CA953539A478F28BD8E1662A20A</vt:lpwstr>
  </property>
  <property fmtid="{D5CDD505-2E9C-101B-9397-08002B2CF9AE}" pid="3" name="MediaServiceImageTags">
    <vt:lpwstr/>
  </property>
</Properties>
</file>